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pazuskola-my.sharepoint.com/personal/rita_freimane_ropazu-skola_lv/Documents/Desktop/Jauna mape/"/>
    </mc:Choice>
  </mc:AlternateContent>
  <xr:revisionPtr revIDLastSave="0" documentId="8_{71183220-CD3A-4632-9B0E-B97BD5C6D0FD}" xr6:coauthVersionLast="47" xr6:coauthVersionMax="47" xr10:uidLastSave="{00000000-0000-0000-0000-000000000000}"/>
  <bookViews>
    <workbookView xWindow="-120" yWindow="-120" windowWidth="29040" windowHeight="15840" activeTab="3" xr2:uid="{1935A257-DB7D-417D-8C58-7D7C5BBE8308}"/>
  </bookViews>
  <sheets>
    <sheet name="1N_1-4" sheetId="31" r:id="rId1"/>
    <sheet name="1N_1-4_AL" sheetId="38" r:id="rId2"/>
    <sheet name="1N 5-9" sheetId="32" r:id="rId3"/>
    <sheet name="1N 10-12" sheetId="3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38" l="1"/>
  <c r="F57" i="38"/>
  <c r="E57" i="38"/>
  <c r="D57" i="38"/>
  <c r="G47" i="38"/>
  <c r="F47" i="38"/>
  <c r="E47" i="38"/>
  <c r="D47" i="38"/>
  <c r="G37" i="38"/>
  <c r="F37" i="38"/>
  <c r="E37" i="38"/>
  <c r="D37" i="38"/>
  <c r="G26" i="38"/>
  <c r="F26" i="38"/>
  <c r="E26" i="38"/>
  <c r="D26" i="38"/>
  <c r="G16" i="38"/>
  <c r="F16" i="38"/>
  <c r="E16" i="38"/>
  <c r="D16" i="38"/>
  <c r="G59" i="34"/>
  <c r="F59" i="34"/>
  <c r="E59" i="34"/>
  <c r="D59" i="34"/>
  <c r="G49" i="34"/>
  <c r="F49" i="34"/>
  <c r="E49" i="34"/>
  <c r="D49" i="34"/>
  <c r="G39" i="34"/>
  <c r="F39" i="34"/>
  <c r="E39" i="34"/>
  <c r="D39" i="34"/>
  <c r="G27" i="34"/>
  <c r="F27" i="34"/>
  <c r="E27" i="34"/>
  <c r="D27" i="34"/>
  <c r="G17" i="34"/>
  <c r="F17" i="34"/>
  <c r="E17" i="34"/>
  <c r="D17" i="34"/>
  <c r="E49" i="32"/>
  <c r="D39" i="31"/>
  <c r="G17" i="32"/>
  <c r="G59" i="32"/>
  <c r="F59" i="32"/>
  <c r="E59" i="32"/>
  <c r="D59" i="32"/>
  <c r="G49" i="32"/>
  <c r="F49" i="32"/>
  <c r="D49" i="32"/>
  <c r="G39" i="32"/>
  <c r="F39" i="32"/>
  <c r="E39" i="32"/>
  <c r="D39" i="32"/>
  <c r="G27" i="32"/>
  <c r="F27" i="32"/>
  <c r="E27" i="32"/>
  <c r="D27" i="32"/>
  <c r="F17" i="32"/>
  <c r="E17" i="32"/>
  <c r="D17" i="32"/>
  <c r="H69" i="31"/>
  <c r="H68" i="31"/>
  <c r="H67" i="31"/>
  <c r="H66" i="31"/>
  <c r="H65" i="31"/>
  <c r="G59" i="31"/>
  <c r="F59" i="31"/>
  <c r="E59" i="31"/>
  <c r="D59" i="31"/>
  <c r="G49" i="31"/>
  <c r="F49" i="31"/>
  <c r="E49" i="31"/>
  <c r="D49" i="31"/>
  <c r="G39" i="31"/>
  <c r="F39" i="31"/>
  <c r="E39" i="31"/>
  <c r="G27" i="31"/>
  <c r="F27" i="31"/>
  <c r="E27" i="31"/>
  <c r="D27" i="31"/>
  <c r="G17" i="31"/>
  <c r="F17" i="31"/>
  <c r="E17" i="31"/>
  <c r="D17" i="31"/>
</calcChain>
</file>

<file path=xl/sharedStrings.xml><?xml version="1.0" encoding="utf-8"?>
<sst xmlns="http://schemas.openxmlformats.org/spreadsheetml/2006/main" count="674" uniqueCount="157">
  <si>
    <t>Pirmdiena</t>
  </si>
  <si>
    <t>Receptūras vai tehnoloģiskās kartes</t>
  </si>
  <si>
    <t>Ēdiena nosaukums u.c informācija</t>
  </si>
  <si>
    <t>1 porc. Iznāk.,g</t>
  </si>
  <si>
    <t xml:space="preserve"> Uzturvielas, g</t>
  </si>
  <si>
    <t>Enerģ.</t>
  </si>
  <si>
    <t>Alergēni</t>
  </si>
  <si>
    <t>Cukurs/sāls</t>
  </si>
  <si>
    <t>Nr.___</t>
  </si>
  <si>
    <t>Kcal</t>
  </si>
  <si>
    <t>Olbalt.vielas</t>
  </si>
  <si>
    <t>Tauki</t>
  </si>
  <si>
    <t>Ogļhidrāti</t>
  </si>
  <si>
    <t>Kopā:</t>
  </si>
  <si>
    <t>Pusdienas</t>
  </si>
  <si>
    <t>150/5</t>
  </si>
  <si>
    <t>G1/cūk</t>
  </si>
  <si>
    <t xml:space="preserve">Maltās cūkgaļas mērce </t>
  </si>
  <si>
    <t xml:space="preserve">Makaroni  </t>
  </si>
  <si>
    <t>Sv2</t>
  </si>
  <si>
    <t>A1</t>
  </si>
  <si>
    <t xml:space="preserve">Enerģijas un uzturvielu dienas normas saskaņā ar MK noteikumiem Nr.172 </t>
  </si>
  <si>
    <t>Otrdiena</t>
  </si>
  <si>
    <t>200/5</t>
  </si>
  <si>
    <t>G2/R</t>
  </si>
  <si>
    <t>Vistas gaļa dārzeņu mērce</t>
  </si>
  <si>
    <t>Trešdiena</t>
  </si>
  <si>
    <t>Ceturtdiena</t>
  </si>
  <si>
    <t>Pied3</t>
  </si>
  <si>
    <t>Piektdiena</t>
  </si>
  <si>
    <t>Z4</t>
  </si>
  <si>
    <t xml:space="preserve">Lēcu zupa (VEĢ) /krējums </t>
  </si>
  <si>
    <t>G15/R</t>
  </si>
  <si>
    <t>Vistas gaļas sautējums ar dārz.</t>
  </si>
  <si>
    <t>(g)</t>
  </si>
  <si>
    <t>20</t>
  </si>
  <si>
    <t>Vārīti griķi</t>
  </si>
  <si>
    <t>80</t>
  </si>
  <si>
    <t xml:space="preserve">Rudzu maize </t>
  </si>
  <si>
    <t>A7</t>
  </si>
  <si>
    <t xml:space="preserve">Kartupeļu biezenis </t>
  </si>
  <si>
    <t>M1.P</t>
  </si>
  <si>
    <t xml:space="preserve">Piena  mērce </t>
  </si>
  <si>
    <t>A1,A7</t>
  </si>
  <si>
    <t xml:space="preserve">Vārīti rīsi </t>
  </si>
  <si>
    <t>Piens 2%</t>
  </si>
  <si>
    <t>A7, A1</t>
  </si>
  <si>
    <t>Pied7.P</t>
  </si>
  <si>
    <t>Rudzu maize</t>
  </si>
  <si>
    <t>Dz5.1</t>
  </si>
  <si>
    <t>Produktu nosaukums</t>
  </si>
  <si>
    <t xml:space="preserve">Dienas </t>
  </si>
  <si>
    <t>Kopā nedēļas ēdienkartē</t>
  </si>
  <si>
    <t>1.</t>
  </si>
  <si>
    <t>2.</t>
  </si>
  <si>
    <t>3.</t>
  </si>
  <si>
    <t>4.</t>
  </si>
  <si>
    <t>5.</t>
  </si>
  <si>
    <t>Gaļa, liesa, zivju fileja /neto/</t>
  </si>
  <si>
    <t>Kartupeļi /neto/</t>
  </si>
  <si>
    <t>Piens, kefīrs, jogurts vai cits skābpiena produkts</t>
  </si>
  <si>
    <t>Kopā</t>
  </si>
  <si>
    <t>Cukurs, dienā</t>
  </si>
  <si>
    <t>100/200</t>
  </si>
  <si>
    <t xml:space="preserve">Pēc normām nedēļā </t>
  </si>
  <si>
    <t>No tiem svaigā veidā</t>
  </si>
  <si>
    <t>X</t>
  </si>
  <si>
    <t>Dārzeņi (izņemot kartupeļus) /neto/</t>
  </si>
  <si>
    <t>150</t>
  </si>
  <si>
    <t>60</t>
  </si>
  <si>
    <t>Zivju-laša zupa ar krējumu</t>
  </si>
  <si>
    <t>Z7.1</t>
  </si>
  <si>
    <t>S12.1P</t>
  </si>
  <si>
    <t xml:space="preserve">Pavasara dārzeņu salāti </t>
  </si>
  <si>
    <t>50</t>
  </si>
  <si>
    <t xml:space="preserve">Dz7/Cuk </t>
  </si>
  <si>
    <t xml:space="preserve">Citrusaugļu dzēriens ar cukuru </t>
  </si>
  <si>
    <t>Dārzeņu pavasara zupa ar zaļumiem VEG</t>
  </si>
  <si>
    <t>Z19.1</t>
  </si>
  <si>
    <t>Pied1/V</t>
  </si>
  <si>
    <t>S20.P</t>
  </si>
  <si>
    <t>Jaunkāpostu salāti ar gurķiem un   zaļumiem</t>
  </si>
  <si>
    <t xml:space="preserve">Upeņu dzēriens no ogām </t>
  </si>
  <si>
    <t xml:space="preserve">Jogurts dzēramais bez piedevām </t>
  </si>
  <si>
    <t>180</t>
  </si>
  <si>
    <t>Z2</t>
  </si>
  <si>
    <t>Borščs zupa ar cūkgaļu un skābo krējumu</t>
  </si>
  <si>
    <t>G47</t>
  </si>
  <si>
    <t xml:space="preserve">Vistas kotletes </t>
  </si>
  <si>
    <t>A1,A3</t>
  </si>
  <si>
    <t>S1.1</t>
  </si>
  <si>
    <t xml:space="preserve">Burkānu salāti ar petersīliem </t>
  </si>
  <si>
    <t xml:space="preserve">Zemeņu dzēriens no ogām </t>
  </si>
  <si>
    <t>S21.P</t>
  </si>
  <si>
    <t>Lapu salāti ar  dārzeniem</t>
  </si>
  <si>
    <t>Dz13.P</t>
  </si>
  <si>
    <t>Rabarberu-zemeņu  dzēriens</t>
  </si>
  <si>
    <t>G48</t>
  </si>
  <si>
    <t xml:space="preserve">Jaunkāpostu salāti ar gurķiem </t>
  </si>
  <si>
    <t>S20.1.P</t>
  </si>
  <si>
    <t>SĒ3.1/R</t>
  </si>
  <si>
    <t xml:space="preserve">Zemeņu uzpūtenis ar pienu </t>
  </si>
  <si>
    <t>12–28</t>
  </si>
  <si>
    <t>16–29</t>
  </si>
  <si>
    <t>55–113</t>
  </si>
  <si>
    <t>490–750</t>
  </si>
  <si>
    <t>Līdz 10g</t>
  </si>
  <si>
    <t>Graudu  maize ar sēklām</t>
  </si>
  <si>
    <t>Sv2.gr</t>
  </si>
  <si>
    <t>4/0,4</t>
  </si>
  <si>
    <t>1,5/0,5</t>
  </si>
  <si>
    <t>1,6/0,9</t>
  </si>
  <si>
    <t>5/0,72</t>
  </si>
  <si>
    <t>6,5/0,3</t>
  </si>
  <si>
    <t>10/2</t>
  </si>
  <si>
    <t>18-36</t>
  </si>
  <si>
    <t>23-37</t>
  </si>
  <si>
    <t>79-144</t>
  </si>
  <si>
    <t>700-960</t>
  </si>
  <si>
    <t>250/10</t>
  </si>
  <si>
    <t>4/0,8</t>
  </si>
  <si>
    <t>1,5/0,9</t>
  </si>
  <si>
    <t>250/8</t>
  </si>
  <si>
    <t>1,6/1,3</t>
  </si>
  <si>
    <t>200/7</t>
  </si>
  <si>
    <t>5/1,02</t>
  </si>
  <si>
    <t>Dz5.1/C</t>
  </si>
  <si>
    <t>10/0,8</t>
  </si>
  <si>
    <t>20-37</t>
  </si>
  <si>
    <t>27-38</t>
  </si>
  <si>
    <t>90-147</t>
  </si>
  <si>
    <t>800-980</t>
  </si>
  <si>
    <t>4/0,98</t>
  </si>
  <si>
    <t>1,5/0,98</t>
  </si>
  <si>
    <t>5/1,3</t>
  </si>
  <si>
    <t>10/1</t>
  </si>
  <si>
    <t xml:space="preserve"> A7,A4</t>
  </si>
  <si>
    <t>G2/R/AL</t>
  </si>
  <si>
    <t xml:space="preserve">Piens auzu </t>
  </si>
  <si>
    <t>Vistas kotletes BO</t>
  </si>
  <si>
    <t>G47/AL</t>
  </si>
  <si>
    <t xml:space="preserve">Lēcu zupa (VEĢ) </t>
  </si>
  <si>
    <t xml:space="preserve">Zemeņu uzpūtenis ar auzu pienu </t>
  </si>
  <si>
    <t xml:space="preserve"> A4</t>
  </si>
  <si>
    <t>Kartupeļu biezenis BP</t>
  </si>
  <si>
    <t>Pied3/AL</t>
  </si>
  <si>
    <t>SĒ3.1/R/Al</t>
  </si>
  <si>
    <t>PUSDIENU ĒDIENKARTE</t>
  </si>
  <si>
    <t xml:space="preserve">Apstiprinu </t>
  </si>
  <si>
    <t xml:space="preserve">Datums: </t>
  </si>
  <si>
    <t xml:space="preserve">1.-4. klase </t>
  </si>
  <si>
    <t>DIĒTAS : OLAS_PIENS</t>
  </si>
  <si>
    <t>Ropažu skola</t>
  </si>
  <si>
    <t>5.-9. klase</t>
  </si>
  <si>
    <t>10.-12. klase</t>
  </si>
  <si>
    <t>Tehnisku iemeslu dēļ, ēdieni var mainīties, iepriekš saskaņot</t>
  </si>
  <si>
    <t>Cūkgaļas gulaša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</si>
</sst>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4"/>
      <name val="Calibri"/>
      <family val="2"/>
      <scheme val="minor"/>
    </font>
    <font>
      <sz val="11"/>
      <color indexed="8"/>
      <name val="Calibri"/>
      <family val="2"/>
      <charset val="186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1"/>
      <color rgb="FF000000"/>
      <name val="Times New Roman"/>
      <family val="1"/>
      <charset val="186"/>
    </font>
    <font>
      <sz val="14"/>
      <name val="Times New Roman"/>
      <family val="1"/>
    </font>
    <font>
      <sz val="10"/>
      <name val="Times New Roman"/>
      <family val="1"/>
    </font>
    <font>
      <sz val="14"/>
      <color rgb="FF000000"/>
      <name val="Times New Roman"/>
      <family val="1"/>
      <charset val="186"/>
    </font>
    <font>
      <b/>
      <sz val="12"/>
      <name val="Times New Roman"/>
      <family val="1"/>
      <charset val="186"/>
    </font>
    <font>
      <sz val="14"/>
      <color rgb="FF000000"/>
      <name val="Calibri"/>
      <family val="2"/>
      <charset val="186"/>
      <scheme val="minor"/>
    </font>
    <font>
      <sz val="14"/>
      <color indexed="8"/>
      <name val="Times New Roman"/>
      <family val="1"/>
    </font>
    <font>
      <sz val="10"/>
      <color indexed="8"/>
      <name val="Times New Roman"/>
      <family val="1"/>
    </font>
    <font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i/>
      <sz val="12"/>
      <color rgb="FF000000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0" fontId="5" fillId="0" borderId="0"/>
    <xf numFmtId="0" fontId="7" fillId="0" borderId="0"/>
    <xf numFmtId="0" fontId="9" fillId="0" borderId="0"/>
    <xf numFmtId="0" fontId="7" fillId="0" borderId="0"/>
    <xf numFmtId="0" fontId="9" fillId="0" borderId="0"/>
  </cellStyleXfs>
  <cellXfs count="169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1" fillId="3" borderId="4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justify" vertical="center" wrapText="1"/>
    </xf>
    <xf numFmtId="0" fontId="1" fillId="3" borderId="6" xfId="0" applyFont="1" applyFill="1" applyBorder="1" applyAlignment="1">
      <alignment horizontal="justify" vertical="center" wrapText="1"/>
    </xf>
    <xf numFmtId="0" fontId="1" fillId="4" borderId="7" xfId="0" applyFont="1" applyFill="1" applyBorder="1" applyAlignment="1">
      <alignment horizontal="justify" vertical="center" wrapText="1"/>
    </xf>
    <xf numFmtId="0" fontId="0" fillId="3" borderId="8" xfId="0" applyFill="1" applyBorder="1" applyAlignment="1">
      <alignment vertical="top" wrapText="1"/>
    </xf>
    <xf numFmtId="0" fontId="1" fillId="0" borderId="9" xfId="0" applyFont="1" applyBorder="1" applyAlignment="1">
      <alignment horizontal="justify" vertical="center" wrapText="1"/>
    </xf>
    <xf numFmtId="0" fontId="0" fillId="4" borderId="9" xfId="0" applyFill="1" applyBorder="1" applyAlignment="1">
      <alignment vertical="top" wrapText="1"/>
    </xf>
    <xf numFmtId="0" fontId="0" fillId="6" borderId="10" xfId="0" applyFill="1" applyBorder="1"/>
    <xf numFmtId="0" fontId="3" fillId="4" borderId="9" xfId="0" applyFont="1" applyFill="1" applyBorder="1" applyAlignment="1">
      <alignment horizontal="center" vertical="center"/>
    </xf>
    <xf numFmtId="0" fontId="8" fillId="0" borderId="10" xfId="2" applyFont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0" borderId="4" xfId="4" applyFont="1" applyBorder="1" applyAlignment="1">
      <alignment horizontal="center"/>
    </xf>
    <xf numFmtId="0" fontId="4" fillId="7" borderId="10" xfId="0" applyFont="1" applyFill="1" applyBorder="1" applyAlignment="1">
      <alignment horizontal="center" vertical="center" wrapText="1"/>
    </xf>
    <xf numFmtId="0" fontId="8" fillId="4" borderId="4" xfId="5" applyFont="1" applyFill="1" applyBorder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4" fillId="7" borderId="4" xfId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/>
    </xf>
    <xf numFmtId="0" fontId="4" fillId="7" borderId="10" xfId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0" borderId="10" xfId="3" applyFont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justify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0" fillId="8" borderId="10" xfId="0" applyFill="1" applyBorder="1"/>
    <xf numFmtId="49" fontId="0" fillId="8" borderId="10" xfId="0" applyNumberForma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4" fillId="7" borderId="6" xfId="1" applyFont="1" applyFill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4" borderId="10" xfId="3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6" fillId="0" borderId="6" xfId="1" applyNumberFormat="1" applyFont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1" fillId="5" borderId="4" xfId="3" applyFont="1" applyFill="1" applyBorder="1" applyAlignment="1">
      <alignment horizontal="center"/>
    </xf>
    <xf numFmtId="0" fontId="8" fillId="4" borderId="10" xfId="2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10" xfId="3" applyFont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2" fillId="7" borderId="10" xfId="3" applyFont="1" applyFill="1" applyBorder="1" applyAlignment="1">
      <alignment horizontal="center"/>
    </xf>
    <xf numFmtId="0" fontId="12" fillId="0" borderId="0" xfId="3" applyFont="1" applyAlignment="1">
      <alignment horizontal="center"/>
    </xf>
    <xf numFmtId="164" fontId="11" fillId="4" borderId="9" xfId="0" applyNumberFormat="1" applyFont="1" applyFill="1" applyBorder="1" applyAlignment="1">
      <alignment horizontal="center" vertical="center"/>
    </xf>
    <xf numFmtId="0" fontId="1" fillId="5" borderId="10" xfId="3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4" borderId="6" xfId="2" applyFont="1" applyFill="1" applyBorder="1" applyAlignment="1">
      <alignment horizontal="center"/>
    </xf>
    <xf numFmtId="0" fontId="8" fillId="4" borderId="8" xfId="3" applyFont="1" applyFill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7" borderId="6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49" fontId="18" fillId="0" borderId="10" xfId="1" applyNumberFormat="1" applyFont="1" applyBorder="1" applyAlignment="1">
      <alignment horizontal="center"/>
    </xf>
    <xf numFmtId="0" fontId="11" fillId="4" borderId="10" xfId="0" applyFont="1" applyFill="1" applyBorder="1" applyAlignment="1">
      <alignment horizontal="center" vertical="center"/>
    </xf>
    <xf numFmtId="0" fontId="20" fillId="0" borderId="0" xfId="0" applyFont="1"/>
    <xf numFmtId="164" fontId="3" fillId="0" borderId="9" xfId="0" applyNumberFormat="1" applyFont="1" applyBorder="1" applyAlignment="1">
      <alignment horizontal="center" vertical="center"/>
    </xf>
    <xf numFmtId="0" fontId="21" fillId="11" borderId="9" xfId="0" applyFont="1" applyFill="1" applyBorder="1" applyAlignment="1">
      <alignment horizontal="center" vertical="center" wrapText="1"/>
    </xf>
    <xf numFmtId="164" fontId="3" fillId="7" borderId="9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11" fillId="7" borderId="9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 wrapText="1"/>
    </xf>
    <xf numFmtId="164" fontId="3" fillId="7" borderId="10" xfId="0" applyNumberFormat="1" applyFont="1" applyFill="1" applyBorder="1" applyAlignment="1">
      <alignment horizontal="center" vertical="center"/>
    </xf>
    <xf numFmtId="164" fontId="3" fillId="7" borderId="8" xfId="0" applyNumberFormat="1" applyFont="1" applyFill="1" applyBorder="1" applyAlignment="1">
      <alignment horizontal="center" vertical="center"/>
    </xf>
    <xf numFmtId="164" fontId="3" fillId="7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64" fontId="3" fillId="8" borderId="9" xfId="0" applyNumberFormat="1" applyFont="1" applyFill="1" applyBorder="1" applyAlignment="1">
      <alignment horizontal="center" vertical="center" wrapText="1"/>
    </xf>
    <xf numFmtId="164" fontId="3" fillId="8" borderId="11" xfId="0" applyNumberFormat="1" applyFont="1" applyFill="1" applyBorder="1" applyAlignment="1">
      <alignment horizontal="center" vertical="center" wrapText="1"/>
    </xf>
    <xf numFmtId="164" fontId="11" fillId="7" borderId="10" xfId="0" applyNumberFormat="1" applyFont="1" applyFill="1" applyBorder="1" applyAlignment="1">
      <alignment horizontal="center" vertical="center"/>
    </xf>
    <xf numFmtId="0" fontId="17" fillId="0" borderId="4" xfId="1" applyFont="1" applyBorder="1" applyAlignment="1">
      <alignment horizontal="center"/>
    </xf>
    <xf numFmtId="0" fontId="17" fillId="0" borderId="3" xfId="1" applyFont="1" applyBorder="1" applyAlignment="1">
      <alignment horizontal="center"/>
    </xf>
    <xf numFmtId="164" fontId="3" fillId="10" borderId="10" xfId="0" applyNumberFormat="1" applyFont="1" applyFill="1" applyBorder="1" applyAlignment="1">
      <alignment horizontal="center" vertical="center"/>
    </xf>
    <xf numFmtId="164" fontId="3" fillId="10" borderId="9" xfId="0" applyNumberFormat="1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25" fillId="11" borderId="5" xfId="0" applyFont="1" applyFill="1" applyBorder="1" applyAlignment="1">
      <alignment horizontal="center" vertical="center" wrapText="1"/>
    </xf>
    <xf numFmtId="0" fontId="25" fillId="11" borderId="9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11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11" borderId="8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" fontId="22" fillId="0" borderId="9" xfId="0" applyNumberFormat="1" applyFont="1" applyBorder="1" applyAlignment="1">
      <alignment horizontal="center" vertical="center" wrapText="1"/>
    </xf>
    <xf numFmtId="1" fontId="24" fillId="0" borderId="9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3" fillId="7" borderId="10" xfId="0" applyFont="1" applyFill="1" applyBorder="1" applyAlignment="1">
      <alignment horizontal="center" vertical="center" wrapText="1"/>
    </xf>
    <xf numFmtId="1" fontId="15" fillId="4" borderId="10" xfId="0" applyNumberFormat="1" applyFont="1" applyFill="1" applyBorder="1" applyAlignment="1">
      <alignment horizontal="center"/>
    </xf>
    <xf numFmtId="164" fontId="15" fillId="4" borderId="10" xfId="0" applyNumberFormat="1" applyFont="1" applyFill="1" applyBorder="1" applyAlignment="1">
      <alignment horizontal="center"/>
    </xf>
    <xf numFmtId="49" fontId="26" fillId="0" borderId="1" xfId="1" applyNumberFormat="1" applyFont="1" applyBorder="1" applyAlignment="1">
      <alignment horizontal="center"/>
    </xf>
    <xf numFmtId="0" fontId="4" fillId="0" borderId="6" xfId="3" applyFont="1" applyBorder="1" applyAlignment="1">
      <alignment horizontal="center"/>
    </xf>
    <xf numFmtId="0" fontId="27" fillId="7" borderId="2" xfId="1" applyFont="1" applyFill="1" applyBorder="1" applyAlignment="1">
      <alignment horizontal="center" vertical="center"/>
    </xf>
    <xf numFmtId="0" fontId="17" fillId="0" borderId="15" xfId="1" applyFont="1" applyBorder="1" applyAlignment="1">
      <alignment horizontal="center"/>
    </xf>
    <xf numFmtId="164" fontId="11" fillId="9" borderId="9" xfId="0" applyNumberFormat="1" applyFont="1" applyFill="1" applyBorder="1" applyAlignment="1">
      <alignment horizontal="center" vertical="center"/>
    </xf>
    <xf numFmtId="164" fontId="11" fillId="4" borderId="9" xfId="0" applyNumberFormat="1" applyFont="1" applyFill="1" applyBorder="1" applyAlignment="1">
      <alignment horizontal="center" vertical="center" wrapText="1"/>
    </xf>
    <xf numFmtId="0" fontId="12" fillId="0" borderId="2" xfId="3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164" fontId="3" fillId="9" borderId="11" xfId="0" applyNumberFormat="1" applyFont="1" applyFill="1" applyBorder="1" applyAlignment="1">
      <alignment horizontal="center" vertical="center"/>
    </xf>
    <xf numFmtId="164" fontId="3" fillId="9" borderId="8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center"/>
    </xf>
    <xf numFmtId="164" fontId="15" fillId="4" borderId="8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28" fillId="0" borderId="10" xfId="1" applyNumberFormat="1" applyFont="1" applyBorder="1" applyAlignment="1">
      <alignment horizontal="center"/>
    </xf>
    <xf numFmtId="0" fontId="28" fillId="0" borderId="14" xfId="1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 wrapText="1"/>
    </xf>
    <xf numFmtId="1" fontId="22" fillId="0" borderId="5" xfId="0" applyNumberFormat="1" applyFont="1" applyBorder="1" applyAlignment="1">
      <alignment horizontal="center" vertical="center" wrapText="1"/>
    </xf>
    <xf numFmtId="1" fontId="24" fillId="0" borderId="3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29" fillId="0" borderId="0" xfId="0" applyFont="1"/>
    <xf numFmtId="0" fontId="16" fillId="0" borderId="0" xfId="0" applyFont="1" applyAlignment="1">
      <alignment horizontal="center" wrapText="1"/>
    </xf>
    <xf numFmtId="0" fontId="17" fillId="0" borderId="15" xfId="1" applyFont="1" applyBorder="1" applyAlignment="1">
      <alignment horizont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8" borderId="1" xfId="0" applyFont="1" applyFill="1" applyBorder="1" applyAlignment="1">
      <alignment horizontal="justify" vertical="center" wrapText="1"/>
    </xf>
    <xf numFmtId="0" fontId="1" fillId="8" borderId="3" xfId="0" applyFont="1" applyFill="1" applyBorder="1" applyAlignment="1">
      <alignment horizontal="justify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6" xfId="0" applyFont="1" applyFill="1" applyBorder="1" applyAlignment="1">
      <alignment horizontal="justify" vertical="center" wrapText="1"/>
    </xf>
    <xf numFmtId="0" fontId="1" fillId="4" borderId="8" xfId="0" applyFont="1" applyFill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2" fillId="6" borderId="2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5" fillId="11" borderId="12" xfId="0" applyFont="1" applyFill="1" applyBorder="1" applyAlignment="1">
      <alignment horizontal="center" vertical="center" wrapText="1"/>
    </xf>
    <xf numFmtId="0" fontId="25" fillId="11" borderId="5" xfId="0" applyFont="1" applyFill="1" applyBorder="1" applyAlignment="1">
      <alignment horizontal="center" vertical="center" wrapText="1"/>
    </xf>
    <xf numFmtId="0" fontId="25" fillId="11" borderId="13" xfId="0" applyFont="1" applyFill="1" applyBorder="1" applyAlignment="1">
      <alignment horizontal="center" vertical="center" wrapText="1"/>
    </xf>
    <xf numFmtId="0" fontId="25" fillId="11" borderId="9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25" fillId="11" borderId="2" xfId="0" applyFont="1" applyFill="1" applyBorder="1" applyAlignment="1">
      <alignment horizontal="center" vertical="center" wrapText="1"/>
    </xf>
    <xf numFmtId="0" fontId="25" fillId="11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</cellXfs>
  <cellStyles count="6">
    <cellStyle name="Normal 2" xfId="3" xr:uid="{7B6143DC-902B-40F9-9688-9BA8AB84AD63}"/>
    <cellStyle name="Normal 2_Puskin 3cov ned" xfId="5" xr:uid="{E8523DFA-50D6-4862-B0BF-973F9B56FC2E}"/>
    <cellStyle name="Normal 3" xfId="4" xr:uid="{2C08D49F-1BA7-48F6-8A82-A10DAFC2AF1D}"/>
    <cellStyle name="Normal 6" xfId="2" xr:uid="{397873D7-97B3-4025-BD11-65EB3EE8ACD0}"/>
    <cellStyle name="Normal_Sheet1" xfId="1" xr:uid="{8F1AD77A-F8A4-48E3-84EE-25D4DBDDBBF9}"/>
    <cellStyle name="Parasts" xfId="0" builtinId="0"/>
  </cellStyles>
  <dxfs count="0"/>
  <tableStyles count="0" defaultTableStyle="TableStyleMedium2" defaultPivotStyle="PivotStyleLight16"/>
  <colors>
    <mruColors>
      <color rgb="FFCCCCFF"/>
      <color rgb="FFCCECFF"/>
      <color rgb="FFFF66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C3D1751-5C44-4ECA-AEBD-25D7F020DBBD}"/>
            </a:ext>
          </a:extLst>
        </xdr:cNvPr>
        <xdr:cNvSpPr txBox="1"/>
      </xdr:nvSpPr>
      <xdr:spPr>
        <a:xfrm>
          <a:off x="4238625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C92A59-7E2C-472E-B4D2-6D36F56FBC5B}"/>
            </a:ext>
          </a:extLst>
        </xdr:cNvPr>
        <xdr:cNvSpPr txBox="1"/>
      </xdr:nvSpPr>
      <xdr:spPr>
        <a:xfrm>
          <a:off x="4238625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B31C40C-929A-48C0-A70C-82A06D6A3A9F}"/>
            </a:ext>
          </a:extLst>
        </xdr:cNvPr>
        <xdr:cNvSpPr txBox="1"/>
      </xdr:nvSpPr>
      <xdr:spPr>
        <a:xfrm>
          <a:off x="4238625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</xdr:row>
      <xdr:rowOff>127000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CBA9CF-C4DF-46E9-BBB9-54693997B9A2}"/>
            </a:ext>
          </a:extLst>
        </xdr:cNvPr>
        <xdr:cNvSpPr txBox="1"/>
      </xdr:nvSpPr>
      <xdr:spPr>
        <a:xfrm>
          <a:off x="4238625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127000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6E629AA-9F4F-4982-84C3-04ECB28DA805}"/>
            </a:ext>
          </a:extLst>
        </xdr:cNvPr>
        <xdr:cNvSpPr txBox="1"/>
      </xdr:nvSpPr>
      <xdr:spPr>
        <a:xfrm>
          <a:off x="4238625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127000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015941A-D830-46E3-8641-E9DA8900C147}"/>
            </a:ext>
          </a:extLst>
        </xdr:cNvPr>
        <xdr:cNvSpPr txBox="1"/>
      </xdr:nvSpPr>
      <xdr:spPr>
        <a:xfrm>
          <a:off x="4238625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499BFF6-530E-4982-853D-084BDFD37B6E}"/>
            </a:ext>
          </a:extLst>
        </xdr:cNvPr>
        <xdr:cNvSpPr txBox="1"/>
      </xdr:nvSpPr>
      <xdr:spPr>
        <a:xfrm>
          <a:off x="4238625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C894FBA-ABAA-47E6-BEA7-1D21A396CCE1}"/>
            </a:ext>
          </a:extLst>
        </xdr:cNvPr>
        <xdr:cNvSpPr txBox="1"/>
      </xdr:nvSpPr>
      <xdr:spPr>
        <a:xfrm>
          <a:off x="4238625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042B5C7-CBB8-49BC-9719-CAD7942AADDC}"/>
            </a:ext>
          </a:extLst>
        </xdr:cNvPr>
        <xdr:cNvSpPr txBox="1"/>
      </xdr:nvSpPr>
      <xdr:spPr>
        <a:xfrm>
          <a:off x="4238625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8A78A77-7864-4957-AAFF-4EC13BCDE33A}"/>
            </a:ext>
          </a:extLst>
        </xdr:cNvPr>
        <xdr:cNvSpPr txBox="1"/>
      </xdr:nvSpPr>
      <xdr:spPr>
        <a:xfrm>
          <a:off x="4238625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0F2298F-F679-41D8-8B5C-23A80FBE92E0}"/>
            </a:ext>
          </a:extLst>
        </xdr:cNvPr>
        <xdr:cNvSpPr txBox="1"/>
      </xdr:nvSpPr>
      <xdr:spPr>
        <a:xfrm>
          <a:off x="4238625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8BB7B8E-DCF6-44D9-B627-87712407542C}"/>
            </a:ext>
          </a:extLst>
        </xdr:cNvPr>
        <xdr:cNvSpPr txBox="1"/>
      </xdr:nvSpPr>
      <xdr:spPr>
        <a:xfrm>
          <a:off x="4238625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2013–2022 dizains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C804F-B8BD-413A-872F-85F144A75962}">
  <dimension ref="A1:J70"/>
  <sheetViews>
    <sheetView zoomScale="70" zoomScaleNormal="70" workbookViewId="0">
      <selection sqref="A1:XFD5"/>
    </sheetView>
  </sheetViews>
  <sheetFormatPr defaultRowHeight="15" x14ac:dyDescent="0.25"/>
  <cols>
    <col min="2" max="2" width="45.28515625" customWidth="1"/>
  </cols>
  <sheetData>
    <row r="1" spans="1:10" s="131" customFormat="1" ht="15.75" x14ac:dyDescent="0.25">
      <c r="A1" s="130" t="s">
        <v>150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s="131" customFormat="1" ht="15.75" x14ac:dyDescent="0.25">
      <c r="A2" s="130"/>
      <c r="B2" s="130" t="s">
        <v>147</v>
      </c>
      <c r="C2" s="130"/>
      <c r="D2" s="130"/>
      <c r="E2" s="130"/>
      <c r="F2" s="130"/>
      <c r="G2" s="130"/>
      <c r="H2" s="130"/>
      <c r="I2" s="130"/>
      <c r="J2" s="130"/>
    </row>
    <row r="3" spans="1:10" s="131" customFormat="1" ht="15.75" x14ac:dyDescent="0.25">
      <c r="A3" s="130"/>
      <c r="B3" s="130"/>
      <c r="C3" s="130"/>
      <c r="D3" s="130"/>
      <c r="E3" s="130"/>
      <c r="F3" s="130"/>
      <c r="G3" s="130" t="s">
        <v>148</v>
      </c>
      <c r="H3" s="130"/>
      <c r="I3" s="130"/>
      <c r="J3" s="130"/>
    </row>
    <row r="4" spans="1:10" s="131" customFormat="1" ht="15.75" x14ac:dyDescent="0.25">
      <c r="A4" s="130"/>
      <c r="B4" s="130" t="s">
        <v>152</v>
      </c>
      <c r="C4" s="130"/>
      <c r="D4" s="130"/>
      <c r="E4" s="130"/>
      <c r="F4" s="130"/>
      <c r="G4" s="130" t="s">
        <v>149</v>
      </c>
      <c r="H4" s="130"/>
      <c r="I4" s="130"/>
      <c r="J4" s="130"/>
    </row>
    <row r="5" spans="1:10" ht="16.5" thickBot="1" x14ac:dyDescent="0.3">
      <c r="A5" s="132" t="s">
        <v>155</v>
      </c>
    </row>
    <row r="6" spans="1:10" ht="15.75" customHeight="1" thickBot="1" x14ac:dyDescent="0.3">
      <c r="A6" s="141" t="s">
        <v>0</v>
      </c>
      <c r="B6" s="142"/>
      <c r="C6" s="1"/>
      <c r="D6" s="1"/>
      <c r="E6" s="1"/>
      <c r="F6" s="1"/>
      <c r="G6" s="1"/>
      <c r="H6" s="1"/>
      <c r="I6" s="2"/>
    </row>
    <row r="7" spans="1:10" ht="79.5" thickBot="1" x14ac:dyDescent="0.3">
      <c r="A7" s="3" t="s">
        <v>1</v>
      </c>
      <c r="B7" s="143" t="s">
        <v>2</v>
      </c>
      <c r="C7" s="146" t="s">
        <v>3</v>
      </c>
      <c r="D7" s="152" t="s">
        <v>4</v>
      </c>
      <c r="E7" s="153"/>
      <c r="F7" s="154"/>
      <c r="G7" s="4" t="s">
        <v>5</v>
      </c>
      <c r="H7" s="155" t="s">
        <v>6</v>
      </c>
      <c r="I7" s="155" t="s">
        <v>7</v>
      </c>
    </row>
    <row r="8" spans="1:10" ht="16.5" thickBot="1" x14ac:dyDescent="0.3">
      <c r="A8" s="5" t="s">
        <v>8</v>
      </c>
      <c r="B8" s="144"/>
      <c r="C8" s="147"/>
      <c r="D8" s="152"/>
      <c r="E8" s="153"/>
      <c r="F8" s="154"/>
      <c r="G8" s="6" t="s">
        <v>9</v>
      </c>
      <c r="H8" s="156"/>
      <c r="I8" s="156"/>
    </row>
    <row r="9" spans="1:10" ht="32.25" thickBot="1" x14ac:dyDescent="0.3">
      <c r="A9" s="7"/>
      <c r="B9" s="145"/>
      <c r="C9" s="148"/>
      <c r="D9" s="8" t="s">
        <v>10</v>
      </c>
      <c r="E9" s="8" t="s">
        <v>11</v>
      </c>
      <c r="F9" s="8" t="s">
        <v>12</v>
      </c>
      <c r="G9" s="9"/>
      <c r="H9" s="157"/>
      <c r="I9" s="157"/>
    </row>
    <row r="10" spans="1:10" ht="16.5" customHeight="1" thickBot="1" x14ac:dyDescent="0.3">
      <c r="A10" s="149" t="s">
        <v>14</v>
      </c>
      <c r="B10" s="150"/>
      <c r="C10" s="150"/>
      <c r="D10" s="10"/>
      <c r="E10" s="10"/>
      <c r="F10" s="10"/>
      <c r="G10" s="10"/>
      <c r="H10" s="10"/>
      <c r="I10" s="10"/>
    </row>
    <row r="11" spans="1:10" ht="19.5" thickBot="1" x14ac:dyDescent="0.3">
      <c r="A11" s="18" t="s">
        <v>71</v>
      </c>
      <c r="B11" s="19" t="s">
        <v>70</v>
      </c>
      <c r="C11" s="20" t="s">
        <v>15</v>
      </c>
      <c r="D11" s="76">
        <v>4.7999999999999989</v>
      </c>
      <c r="E11" s="76">
        <v>5.73</v>
      </c>
      <c r="F11" s="76">
        <v>9.66</v>
      </c>
      <c r="G11" s="77">
        <v>111.17000000000002</v>
      </c>
      <c r="H11" s="14" t="s">
        <v>136</v>
      </c>
      <c r="I11" s="14"/>
    </row>
    <row r="12" spans="1:10" ht="19.5" thickBot="1" x14ac:dyDescent="0.3">
      <c r="A12" s="102" t="s">
        <v>16</v>
      </c>
      <c r="B12" s="21" t="s">
        <v>17</v>
      </c>
      <c r="C12" s="22">
        <v>80</v>
      </c>
      <c r="D12" s="76">
        <v>10.532444444444442</v>
      </c>
      <c r="E12" s="76">
        <v>9.8239999999999998</v>
      </c>
      <c r="F12" s="76">
        <v>2.4182222222222221</v>
      </c>
      <c r="G12" s="77">
        <v>140.97022222222222</v>
      </c>
      <c r="H12" s="14">
        <v>0</v>
      </c>
      <c r="I12" s="14"/>
    </row>
    <row r="13" spans="1:10" ht="19.5" thickBot="1" x14ac:dyDescent="0.3">
      <c r="A13" s="103" t="s">
        <v>47</v>
      </c>
      <c r="B13" s="23" t="s">
        <v>18</v>
      </c>
      <c r="C13" s="24" t="s">
        <v>68</v>
      </c>
      <c r="D13" s="76">
        <v>6.8799999999999981</v>
      </c>
      <c r="E13" s="78">
        <v>3.3533333333333331</v>
      </c>
      <c r="F13" s="76">
        <v>40.706666666666671</v>
      </c>
      <c r="G13" s="79">
        <v>223.94666666666666</v>
      </c>
      <c r="H13" s="14" t="s">
        <v>20</v>
      </c>
      <c r="I13" s="14"/>
    </row>
    <row r="14" spans="1:10" ht="19.5" thickBot="1" x14ac:dyDescent="0.3">
      <c r="A14" s="102" t="s">
        <v>19</v>
      </c>
      <c r="B14" s="25" t="s">
        <v>48</v>
      </c>
      <c r="C14" s="26" t="s">
        <v>35</v>
      </c>
      <c r="D14" s="80">
        <v>1.44</v>
      </c>
      <c r="E14" s="76">
        <v>0.2</v>
      </c>
      <c r="F14" s="76">
        <v>9.02</v>
      </c>
      <c r="G14" s="77">
        <v>43.64</v>
      </c>
      <c r="H14" s="14" t="s">
        <v>20</v>
      </c>
      <c r="I14" s="14"/>
    </row>
    <row r="15" spans="1:10" ht="19.5" thickBot="1" x14ac:dyDescent="0.35">
      <c r="A15" s="15" t="s">
        <v>72</v>
      </c>
      <c r="B15" s="28" t="s">
        <v>73</v>
      </c>
      <c r="C15" s="17" t="s">
        <v>74</v>
      </c>
      <c r="D15" s="76">
        <v>0.69599999999999995</v>
      </c>
      <c r="E15" s="76">
        <v>2.5639999999999996</v>
      </c>
      <c r="F15" s="76">
        <v>2.6059999999999999</v>
      </c>
      <c r="G15" s="77">
        <v>34.709999999999994</v>
      </c>
      <c r="H15" s="14"/>
      <c r="I15" s="14"/>
    </row>
    <row r="16" spans="1:10" ht="19.5" thickBot="1" x14ac:dyDescent="0.3">
      <c r="A16" s="104" t="s">
        <v>75</v>
      </c>
      <c r="B16" s="34" t="s">
        <v>76</v>
      </c>
      <c r="C16" s="35" t="s">
        <v>68</v>
      </c>
      <c r="D16" s="27">
        <v>0.3</v>
      </c>
      <c r="E16" s="31">
        <v>0</v>
      </c>
      <c r="F16" s="31">
        <v>4.9000000000000004</v>
      </c>
      <c r="G16" s="32">
        <v>25</v>
      </c>
      <c r="H16" s="33"/>
      <c r="I16" s="14"/>
    </row>
    <row r="17" spans="1:9" ht="16.5" thickBot="1" x14ac:dyDescent="0.3">
      <c r="A17" s="151" t="s">
        <v>13</v>
      </c>
      <c r="B17" s="135"/>
      <c r="C17" s="136"/>
      <c r="D17" s="105">
        <f>SUM(D11:D16)</f>
        <v>24.648444444444443</v>
      </c>
      <c r="E17" s="106">
        <f>SUM(E11:E16)</f>
        <v>21.671333333333333</v>
      </c>
      <c r="F17" s="106">
        <f>SUM(F11:F16)</f>
        <v>69.310888888888897</v>
      </c>
      <c r="G17" s="106">
        <f>SUM(G11:G16)</f>
        <v>579.43688888888892</v>
      </c>
      <c r="H17" s="14"/>
      <c r="I17" s="14" t="s">
        <v>109</v>
      </c>
    </row>
    <row r="18" spans="1:9" ht="16.5" customHeight="1" thickBot="1" x14ac:dyDescent="0.3">
      <c r="A18" s="137" t="s">
        <v>21</v>
      </c>
      <c r="B18" s="138"/>
      <c r="C18" s="38"/>
      <c r="D18" s="84" t="s">
        <v>102</v>
      </c>
      <c r="E18" s="84" t="s">
        <v>103</v>
      </c>
      <c r="F18" s="84" t="s">
        <v>104</v>
      </c>
      <c r="G18" s="85" t="s">
        <v>105</v>
      </c>
      <c r="H18" s="41"/>
      <c r="I18" s="42" t="s">
        <v>114</v>
      </c>
    </row>
    <row r="19" spans="1:9" ht="15.75" thickBot="1" x14ac:dyDescent="0.3">
      <c r="A19" s="141" t="s">
        <v>22</v>
      </c>
      <c r="B19" s="142"/>
      <c r="C19" s="1"/>
      <c r="D19" s="1"/>
      <c r="E19" s="1"/>
      <c r="F19" s="1"/>
      <c r="G19" s="1"/>
      <c r="H19" s="1"/>
      <c r="I19" s="2"/>
    </row>
    <row r="20" spans="1:9" ht="16.5" customHeight="1" thickBot="1" x14ac:dyDescent="0.3">
      <c r="A20" s="149" t="s">
        <v>14</v>
      </c>
      <c r="B20" s="150"/>
      <c r="C20" s="150"/>
      <c r="D20" s="10"/>
      <c r="E20" s="10"/>
      <c r="F20" s="10"/>
      <c r="G20" s="10"/>
      <c r="H20" s="10"/>
      <c r="I20" s="10"/>
    </row>
    <row r="21" spans="1:9" ht="19.5" thickBot="1" x14ac:dyDescent="0.35">
      <c r="A21" s="45" t="s">
        <v>78</v>
      </c>
      <c r="B21" s="46" t="s">
        <v>77</v>
      </c>
      <c r="C21" s="16">
        <v>200</v>
      </c>
      <c r="D21" s="80">
        <v>2.2149999999999999</v>
      </c>
      <c r="E21" s="80">
        <v>6.9391666666666669</v>
      </c>
      <c r="F21" s="82">
        <v>10.392499999999998</v>
      </c>
      <c r="G21" s="83">
        <v>111.155</v>
      </c>
      <c r="H21" s="14">
        <v>0</v>
      </c>
      <c r="I21" s="37"/>
    </row>
    <row r="22" spans="1:9" ht="19.5" thickBot="1" x14ac:dyDescent="0.3">
      <c r="A22" s="36" t="s">
        <v>24</v>
      </c>
      <c r="B22" s="25" t="s">
        <v>25</v>
      </c>
      <c r="C22" s="47">
        <v>80</v>
      </c>
      <c r="D22" s="74">
        <v>9.68</v>
      </c>
      <c r="E22" s="74">
        <v>8.18</v>
      </c>
      <c r="F22" s="74">
        <v>4.9399999999999995</v>
      </c>
      <c r="G22" s="77">
        <v>131.81</v>
      </c>
      <c r="H22" s="14" t="s">
        <v>39</v>
      </c>
      <c r="I22" s="37"/>
    </row>
    <row r="23" spans="1:9" ht="19.5" thickBot="1" x14ac:dyDescent="0.3">
      <c r="A23" s="36" t="s">
        <v>79</v>
      </c>
      <c r="B23" s="44" t="s">
        <v>36</v>
      </c>
      <c r="C23" s="17" t="s">
        <v>68</v>
      </c>
      <c r="D23" s="76">
        <v>12.096</v>
      </c>
      <c r="E23" s="76">
        <v>3.1679999999999997</v>
      </c>
      <c r="F23" s="76">
        <v>60.863999999999997</v>
      </c>
      <c r="G23" s="77">
        <v>332.16</v>
      </c>
      <c r="H23" s="14">
        <v>0</v>
      </c>
      <c r="I23" s="37"/>
    </row>
    <row r="24" spans="1:9" ht="19.5" thickBot="1" x14ac:dyDescent="0.35">
      <c r="A24" s="107" t="s">
        <v>19</v>
      </c>
      <c r="B24" s="13" t="s">
        <v>38</v>
      </c>
      <c r="C24" s="48" t="s">
        <v>35</v>
      </c>
      <c r="D24" s="80">
        <v>1.44</v>
      </c>
      <c r="E24" s="76">
        <v>0.2</v>
      </c>
      <c r="F24" s="76">
        <v>9.02</v>
      </c>
      <c r="G24" s="77">
        <v>43.64</v>
      </c>
      <c r="H24" s="14" t="s">
        <v>20</v>
      </c>
      <c r="I24" s="37"/>
    </row>
    <row r="25" spans="1:9" ht="19.5" thickBot="1" x14ac:dyDescent="0.35">
      <c r="A25" s="36" t="s">
        <v>80</v>
      </c>
      <c r="B25" s="108" t="s">
        <v>81</v>
      </c>
      <c r="C25" s="17" t="s">
        <v>74</v>
      </c>
      <c r="D25" s="76">
        <v>0.72800000000000009</v>
      </c>
      <c r="E25" s="76">
        <v>3.6401944444444445</v>
      </c>
      <c r="F25" s="76">
        <v>2.1479999999999997</v>
      </c>
      <c r="G25" s="77">
        <v>41.188749999999999</v>
      </c>
      <c r="H25" s="14"/>
      <c r="I25" s="37"/>
    </row>
    <row r="26" spans="1:9" ht="19.5" thickBot="1" x14ac:dyDescent="0.3">
      <c r="A26" s="104" t="s">
        <v>49</v>
      </c>
      <c r="B26" s="109" t="s">
        <v>82</v>
      </c>
      <c r="C26" s="43" t="s">
        <v>68</v>
      </c>
      <c r="D26" s="91">
        <v>0.21</v>
      </c>
      <c r="E26" s="91">
        <v>0.09</v>
      </c>
      <c r="F26" s="91">
        <v>5.4</v>
      </c>
      <c r="G26" s="11">
        <v>20.100000000000001</v>
      </c>
      <c r="H26" s="14"/>
      <c r="I26" s="14"/>
    </row>
    <row r="27" spans="1:9" ht="16.5" thickBot="1" x14ac:dyDescent="0.3">
      <c r="A27" s="151" t="s">
        <v>13</v>
      </c>
      <c r="B27" s="135"/>
      <c r="C27" s="136"/>
      <c r="D27" s="106">
        <f>SUM(D21:D26)</f>
        <v>26.369000000000003</v>
      </c>
      <c r="E27" s="106">
        <f>SUM(E21:E26)</f>
        <v>22.21736111111111</v>
      </c>
      <c r="F27" s="106">
        <f>SUM(F21:F26)</f>
        <v>92.764499999999998</v>
      </c>
      <c r="G27" s="106">
        <f>SUM(G21:G26)</f>
        <v>680.05375000000004</v>
      </c>
      <c r="H27" s="14"/>
      <c r="I27" s="14" t="s">
        <v>110</v>
      </c>
    </row>
    <row r="28" spans="1:9" ht="16.5" customHeight="1" thickBot="1" x14ac:dyDescent="0.3">
      <c r="A28" s="137" t="s">
        <v>21</v>
      </c>
      <c r="B28" s="138"/>
      <c r="C28" s="38"/>
      <c r="D28" s="39" t="s">
        <v>102</v>
      </c>
      <c r="E28" s="39" t="s">
        <v>103</v>
      </c>
      <c r="F28" s="39" t="s">
        <v>104</v>
      </c>
      <c r="G28" s="40" t="s">
        <v>105</v>
      </c>
      <c r="H28" s="41"/>
      <c r="I28" s="42" t="s">
        <v>114</v>
      </c>
    </row>
    <row r="29" spans="1:9" ht="15.75" customHeight="1" thickBot="1" x14ac:dyDescent="0.3">
      <c r="A29" s="141" t="s">
        <v>26</v>
      </c>
      <c r="B29" s="142"/>
      <c r="C29" s="1"/>
      <c r="D29" s="1"/>
      <c r="E29" s="1"/>
      <c r="F29" s="1"/>
      <c r="G29" s="1"/>
      <c r="H29" s="1"/>
      <c r="I29" s="2"/>
    </row>
    <row r="30" spans="1:9" ht="16.5" customHeight="1" thickBot="1" x14ac:dyDescent="0.3">
      <c r="A30" s="149" t="s">
        <v>14</v>
      </c>
      <c r="B30" s="150"/>
      <c r="C30" s="150"/>
      <c r="D30" s="10"/>
      <c r="E30" s="10"/>
      <c r="F30" s="10"/>
      <c r="G30" s="10"/>
      <c r="H30" s="10"/>
      <c r="I30" s="10"/>
    </row>
    <row r="31" spans="1:9" ht="19.5" thickBot="1" x14ac:dyDescent="0.35">
      <c r="A31" s="53" t="s">
        <v>85</v>
      </c>
      <c r="B31" s="87" t="s">
        <v>86</v>
      </c>
      <c r="C31" s="54" t="s">
        <v>15</v>
      </c>
      <c r="D31" s="80">
        <v>4.2639999999999993</v>
      </c>
      <c r="E31" s="82">
        <v>4.4960000000000004</v>
      </c>
      <c r="F31" s="82">
        <v>12.380000000000003</v>
      </c>
      <c r="G31" s="83">
        <v>103.24000000000002</v>
      </c>
      <c r="H31" s="55" t="s">
        <v>39</v>
      </c>
      <c r="I31" s="37"/>
    </row>
    <row r="32" spans="1:9" ht="16.5" thickBot="1" x14ac:dyDescent="0.3">
      <c r="A32" s="12" t="s">
        <v>87</v>
      </c>
      <c r="B32" s="51" t="s">
        <v>88</v>
      </c>
      <c r="C32" s="56" t="s">
        <v>69</v>
      </c>
      <c r="D32" s="111">
        <v>11.395000000000001</v>
      </c>
      <c r="E32" s="111">
        <v>8.5045000000000002</v>
      </c>
      <c r="F32" s="111">
        <v>3.8620000000000001</v>
      </c>
      <c r="G32" s="112">
        <v>137.41750000000002</v>
      </c>
      <c r="H32" s="55" t="s">
        <v>89</v>
      </c>
      <c r="I32" s="37"/>
    </row>
    <row r="33" spans="1:9" ht="19.5" thickBot="1" x14ac:dyDescent="0.35">
      <c r="A33" s="57" t="s">
        <v>28</v>
      </c>
      <c r="B33" s="62" t="s">
        <v>40</v>
      </c>
      <c r="C33" s="59" t="s">
        <v>68</v>
      </c>
      <c r="D33" s="80">
        <v>3.2549999999999999</v>
      </c>
      <c r="E33" s="82">
        <v>3.81</v>
      </c>
      <c r="F33" s="82">
        <v>23.64</v>
      </c>
      <c r="G33" s="83">
        <v>139.45500000000001</v>
      </c>
      <c r="H33" s="55" t="s">
        <v>39</v>
      </c>
      <c r="I33" s="37"/>
    </row>
    <row r="34" spans="1:9" ht="19.5" thickBot="1" x14ac:dyDescent="0.35">
      <c r="A34" s="15" t="s">
        <v>41</v>
      </c>
      <c r="B34" s="113" t="s">
        <v>42</v>
      </c>
      <c r="C34" s="47">
        <v>40</v>
      </c>
      <c r="D34" s="80">
        <v>1.008</v>
      </c>
      <c r="E34" s="76">
        <v>1.8319999999999999</v>
      </c>
      <c r="F34" s="76">
        <v>3.3439999999999994</v>
      </c>
      <c r="G34" s="77">
        <v>33.903999999999996</v>
      </c>
      <c r="H34" s="55" t="s">
        <v>43</v>
      </c>
      <c r="I34" s="37"/>
    </row>
    <row r="35" spans="1:9" ht="19.5" thickBot="1" x14ac:dyDescent="0.35">
      <c r="A35" s="36" t="s">
        <v>90</v>
      </c>
      <c r="B35" s="108" t="s">
        <v>91</v>
      </c>
      <c r="C35" s="17" t="s">
        <v>74</v>
      </c>
      <c r="D35" s="76">
        <v>0.48254545454545456</v>
      </c>
      <c r="E35" s="76">
        <v>3.0133636363636365</v>
      </c>
      <c r="F35" s="76">
        <v>4.930727272727272</v>
      </c>
      <c r="G35" s="77">
        <v>48.199545454545451</v>
      </c>
      <c r="H35" s="14">
        <v>0</v>
      </c>
      <c r="I35" s="37"/>
    </row>
    <row r="36" spans="1:9" ht="19.5" thickBot="1" x14ac:dyDescent="0.35">
      <c r="A36" s="49" t="s">
        <v>108</v>
      </c>
      <c r="B36" s="114" t="s">
        <v>107</v>
      </c>
      <c r="C36" s="50" t="s">
        <v>35</v>
      </c>
      <c r="D36" s="86">
        <v>2.38</v>
      </c>
      <c r="E36" s="78">
        <v>2.02</v>
      </c>
      <c r="F36" s="78">
        <v>8.74</v>
      </c>
      <c r="G36" s="63">
        <v>64.8</v>
      </c>
      <c r="H36" s="55" t="s">
        <v>20</v>
      </c>
      <c r="I36" s="37"/>
    </row>
    <row r="37" spans="1:9" ht="19.5" thickBot="1" x14ac:dyDescent="0.3">
      <c r="A37" s="104" t="s">
        <v>49</v>
      </c>
      <c r="B37" s="34" t="s">
        <v>92</v>
      </c>
      <c r="C37" s="35" t="s">
        <v>68</v>
      </c>
      <c r="D37" s="27">
        <v>0.21</v>
      </c>
      <c r="E37" s="31">
        <v>0.09</v>
      </c>
      <c r="F37" s="31">
        <v>5.4</v>
      </c>
      <c r="G37" s="32">
        <v>20.100000000000001</v>
      </c>
      <c r="H37" s="33"/>
      <c r="I37" s="14"/>
    </row>
    <row r="38" spans="1:9" ht="19.5" thickBot="1" x14ac:dyDescent="0.3">
      <c r="A38" s="104">
        <v>0</v>
      </c>
      <c r="B38" s="115" t="s">
        <v>45</v>
      </c>
      <c r="C38" s="116" t="s">
        <v>68</v>
      </c>
      <c r="D38" s="117">
        <v>4.5</v>
      </c>
      <c r="E38" s="118">
        <v>3</v>
      </c>
      <c r="F38" s="117">
        <v>6.75</v>
      </c>
      <c r="G38" s="119">
        <v>72</v>
      </c>
      <c r="H38" s="14" t="s">
        <v>39</v>
      </c>
      <c r="I38" s="14"/>
    </row>
    <row r="39" spans="1:9" ht="16.5" customHeight="1" thickBot="1" x14ac:dyDescent="0.3">
      <c r="A39" s="151" t="s">
        <v>13</v>
      </c>
      <c r="B39" s="135"/>
      <c r="C39" s="136"/>
      <c r="D39" s="106">
        <f>SUM(D31:D38)</f>
        <v>27.494545454545456</v>
      </c>
      <c r="E39" s="106">
        <f t="shared" ref="E39:G39" si="0">SUM(E31:E38)</f>
        <v>26.765863636363637</v>
      </c>
      <c r="F39" s="106">
        <f t="shared" si="0"/>
        <v>69.046727272727281</v>
      </c>
      <c r="G39" s="106">
        <f t="shared" si="0"/>
        <v>619.11604545454554</v>
      </c>
      <c r="H39" s="14"/>
      <c r="I39" s="14" t="s">
        <v>111</v>
      </c>
    </row>
    <row r="40" spans="1:9" ht="15.75" customHeight="1" thickBot="1" x14ac:dyDescent="0.3">
      <c r="A40" s="137" t="s">
        <v>21</v>
      </c>
      <c r="B40" s="138"/>
      <c r="C40" s="38"/>
      <c r="D40" s="39" t="s">
        <v>102</v>
      </c>
      <c r="E40" s="39" t="s">
        <v>103</v>
      </c>
      <c r="F40" s="39" t="s">
        <v>104</v>
      </c>
      <c r="G40" s="40" t="s">
        <v>105</v>
      </c>
      <c r="H40" s="41"/>
      <c r="I40" s="42" t="s">
        <v>114</v>
      </c>
    </row>
    <row r="41" spans="1:9" ht="15.75" customHeight="1" thickBot="1" x14ac:dyDescent="0.3">
      <c r="A41" s="141" t="s">
        <v>27</v>
      </c>
      <c r="B41" s="142"/>
      <c r="C41" s="1"/>
      <c r="D41" s="1"/>
      <c r="E41" s="1"/>
      <c r="F41" s="1"/>
      <c r="G41" s="1"/>
      <c r="H41" s="1"/>
      <c r="I41" s="2"/>
    </row>
    <row r="42" spans="1:9" ht="16.5" customHeight="1" thickBot="1" x14ac:dyDescent="0.3">
      <c r="A42" s="149" t="s">
        <v>14</v>
      </c>
      <c r="B42" s="150"/>
      <c r="C42" s="150"/>
      <c r="D42" s="10"/>
      <c r="E42" s="10"/>
      <c r="F42" s="10"/>
      <c r="G42" s="10"/>
      <c r="H42" s="10"/>
      <c r="I42" s="10"/>
    </row>
    <row r="43" spans="1:9" ht="19.5" thickBot="1" x14ac:dyDescent="0.3">
      <c r="A43" s="71" t="s">
        <v>30</v>
      </c>
      <c r="B43" s="69" t="s">
        <v>31</v>
      </c>
      <c r="C43" s="72" t="s">
        <v>15</v>
      </c>
      <c r="D43" s="76">
        <v>7.4599999999999991</v>
      </c>
      <c r="E43" s="76">
        <v>4.3100000000000005</v>
      </c>
      <c r="F43" s="76">
        <v>17.2</v>
      </c>
      <c r="G43" s="77">
        <v>134.44999999999999</v>
      </c>
      <c r="H43" s="14" t="s">
        <v>39</v>
      </c>
      <c r="I43" s="65"/>
    </row>
    <row r="44" spans="1:9" ht="19.5" thickBot="1" x14ac:dyDescent="0.3">
      <c r="A44" s="51" t="s">
        <v>32</v>
      </c>
      <c r="B44" s="25" t="s">
        <v>33</v>
      </c>
      <c r="C44" s="30" t="s">
        <v>15</v>
      </c>
      <c r="D44" s="80">
        <v>12.129999999999997</v>
      </c>
      <c r="E44" s="76">
        <v>13.45</v>
      </c>
      <c r="F44" s="76">
        <v>14.99</v>
      </c>
      <c r="G44" s="77">
        <v>234.51000000000002</v>
      </c>
      <c r="H44" s="64" t="s">
        <v>39</v>
      </c>
      <c r="I44" s="65"/>
    </row>
    <row r="45" spans="1:9" ht="19.5" thickBot="1" x14ac:dyDescent="0.3">
      <c r="A45" s="52" t="s">
        <v>93</v>
      </c>
      <c r="B45" s="70" t="s">
        <v>94</v>
      </c>
      <c r="C45" s="47" t="s">
        <v>74</v>
      </c>
      <c r="D45" s="80">
        <v>0.59198605736748355</v>
      </c>
      <c r="E45" s="76">
        <v>3.1111514188317675</v>
      </c>
      <c r="F45" s="76">
        <v>1.7820043302008475</v>
      </c>
      <c r="G45" s="77">
        <v>36.546271343897793</v>
      </c>
      <c r="H45" s="64">
        <v>0</v>
      </c>
      <c r="I45" s="65"/>
    </row>
    <row r="46" spans="1:9" ht="19.5" thickBot="1" x14ac:dyDescent="0.35">
      <c r="A46" s="120" t="s">
        <v>19</v>
      </c>
      <c r="B46" s="68" t="s">
        <v>38</v>
      </c>
      <c r="C46" s="50" t="s">
        <v>35</v>
      </c>
      <c r="D46" s="80">
        <v>1.44</v>
      </c>
      <c r="E46" s="76">
        <v>0.2</v>
      </c>
      <c r="F46" s="76">
        <v>9.02</v>
      </c>
      <c r="G46" s="77">
        <v>43.64</v>
      </c>
      <c r="H46" s="64" t="s">
        <v>20</v>
      </c>
      <c r="I46" s="65"/>
    </row>
    <row r="47" spans="1:9" ht="19.5" thickBot="1" x14ac:dyDescent="0.3">
      <c r="A47" s="104" t="s">
        <v>95</v>
      </c>
      <c r="B47" s="34" t="s">
        <v>96</v>
      </c>
      <c r="C47" s="35" t="s">
        <v>68</v>
      </c>
      <c r="D47" s="27">
        <v>0.22</v>
      </c>
      <c r="E47" s="31">
        <v>0.05</v>
      </c>
      <c r="F47" s="31">
        <v>6.6</v>
      </c>
      <c r="G47" s="32">
        <v>27.7</v>
      </c>
      <c r="H47" s="33">
        <v>0</v>
      </c>
      <c r="I47" s="14"/>
    </row>
    <row r="48" spans="1:9" ht="19.5" thickBot="1" x14ac:dyDescent="0.35">
      <c r="A48" s="15">
        <v>0</v>
      </c>
      <c r="B48" s="58" t="s">
        <v>83</v>
      </c>
      <c r="C48" s="17" t="s">
        <v>84</v>
      </c>
      <c r="D48" s="78">
        <v>5.0399999999999991</v>
      </c>
      <c r="E48" s="78">
        <v>3.6</v>
      </c>
      <c r="F48" s="78">
        <v>8.4600000000000009</v>
      </c>
      <c r="G48" s="63">
        <v>86.4</v>
      </c>
      <c r="H48" s="64">
        <v>0</v>
      </c>
      <c r="I48" s="65"/>
    </row>
    <row r="49" spans="1:9" ht="16.5" customHeight="1" thickBot="1" x14ac:dyDescent="0.3">
      <c r="A49" s="151" t="s">
        <v>13</v>
      </c>
      <c r="B49" s="135"/>
      <c r="C49" s="136"/>
      <c r="D49" s="121">
        <f>SUM(D43:D48)</f>
        <v>26.881986057367481</v>
      </c>
      <c r="E49" s="121">
        <f>SUM(E43:E48)</f>
        <v>24.721151418831766</v>
      </c>
      <c r="F49" s="121">
        <f>SUM(F43:F48)</f>
        <v>58.052004330200845</v>
      </c>
      <c r="G49" s="121">
        <f>SUM(G43:G48)</f>
        <v>563.24627134389777</v>
      </c>
      <c r="H49" s="14"/>
      <c r="I49" s="14" t="s">
        <v>112</v>
      </c>
    </row>
    <row r="50" spans="1:9" ht="15.75" customHeight="1" thickBot="1" x14ac:dyDescent="0.3">
      <c r="A50" s="137" t="s">
        <v>21</v>
      </c>
      <c r="B50" s="138"/>
      <c r="C50" s="38"/>
      <c r="D50" s="39" t="s">
        <v>102</v>
      </c>
      <c r="E50" s="39" t="s">
        <v>103</v>
      </c>
      <c r="F50" s="39" t="s">
        <v>104</v>
      </c>
      <c r="G50" s="40" t="s">
        <v>105</v>
      </c>
      <c r="H50" s="41"/>
      <c r="I50" s="42" t="s">
        <v>114</v>
      </c>
    </row>
    <row r="51" spans="1:9" ht="15.75" customHeight="1" thickBot="1" x14ac:dyDescent="0.3">
      <c r="A51" s="141" t="s">
        <v>29</v>
      </c>
      <c r="B51" s="142"/>
      <c r="C51" s="1"/>
      <c r="D51" s="1"/>
      <c r="E51" s="1"/>
      <c r="F51" s="1"/>
      <c r="G51" s="1"/>
      <c r="H51" s="1"/>
      <c r="I51" s="2"/>
    </row>
    <row r="52" spans="1:9" ht="16.5" customHeight="1" thickBot="1" x14ac:dyDescent="0.3">
      <c r="A52" s="149" t="s">
        <v>14</v>
      </c>
      <c r="B52" s="150"/>
      <c r="C52" s="150"/>
      <c r="D52" s="10"/>
      <c r="E52" s="10"/>
      <c r="F52" s="10"/>
      <c r="G52" s="10"/>
      <c r="H52" s="10"/>
      <c r="I52" s="10"/>
    </row>
    <row r="53" spans="1:9" ht="19.5" thickBot="1" x14ac:dyDescent="0.3">
      <c r="A53" s="122" t="s">
        <v>97</v>
      </c>
      <c r="B53" s="44" t="s">
        <v>156</v>
      </c>
      <c r="C53" s="66" t="s">
        <v>37</v>
      </c>
      <c r="D53" s="76">
        <v>11.053759999999999</v>
      </c>
      <c r="E53" s="76">
        <v>7.6096000000000004</v>
      </c>
      <c r="F53" s="76">
        <v>2.2598400000000001</v>
      </c>
      <c r="G53" s="77">
        <v>122.02239999999999</v>
      </c>
      <c r="H53" s="14" t="s">
        <v>20</v>
      </c>
      <c r="I53" s="65"/>
    </row>
    <row r="54" spans="1:9" ht="19.5" thickBot="1" x14ac:dyDescent="0.3">
      <c r="A54" s="51" t="s">
        <v>28</v>
      </c>
      <c r="B54" s="25" t="s">
        <v>44</v>
      </c>
      <c r="C54" s="17" t="s">
        <v>68</v>
      </c>
      <c r="D54" s="81">
        <v>3.855</v>
      </c>
      <c r="E54" s="76">
        <v>2.1</v>
      </c>
      <c r="F54" s="76">
        <v>39.195</v>
      </c>
      <c r="G54" s="77">
        <v>192.64500000000001</v>
      </c>
      <c r="H54" s="64">
        <v>0</v>
      </c>
      <c r="I54" s="65"/>
    </row>
    <row r="55" spans="1:9" ht="19.5" thickBot="1" x14ac:dyDescent="0.3">
      <c r="A55" s="123" t="s">
        <v>99</v>
      </c>
      <c r="B55" s="44" t="s">
        <v>98</v>
      </c>
      <c r="C55" s="29" t="s">
        <v>74</v>
      </c>
      <c r="D55" s="81">
        <v>0.71800000000000008</v>
      </c>
      <c r="E55" s="76">
        <v>3.6401944444444445</v>
      </c>
      <c r="F55" s="76">
        <v>2.1279999999999997</v>
      </c>
      <c r="G55" s="77">
        <v>41.078749999999999</v>
      </c>
      <c r="H55" s="64"/>
      <c r="I55" s="65"/>
    </row>
    <row r="56" spans="1:9" ht="19.5" thickBot="1" x14ac:dyDescent="0.35">
      <c r="A56" s="124" t="s">
        <v>19</v>
      </c>
      <c r="B56" s="13" t="s">
        <v>38</v>
      </c>
      <c r="C56" s="67" t="s">
        <v>35</v>
      </c>
      <c r="D56" s="80">
        <v>1.44</v>
      </c>
      <c r="E56" s="76">
        <v>0.2</v>
      </c>
      <c r="F56" s="76">
        <v>9.02</v>
      </c>
      <c r="G56" s="77">
        <v>43.64</v>
      </c>
      <c r="H56" s="64" t="s">
        <v>20</v>
      </c>
      <c r="I56" s="65"/>
    </row>
    <row r="57" spans="1:9" ht="19.5" thickBot="1" x14ac:dyDescent="0.35">
      <c r="A57" s="60" t="s">
        <v>100</v>
      </c>
      <c r="B57" s="61" t="s">
        <v>101</v>
      </c>
      <c r="C57" s="47" t="s">
        <v>63</v>
      </c>
      <c r="D57" s="80">
        <v>7.94</v>
      </c>
      <c r="E57" s="82">
        <v>4.0999999999999996</v>
      </c>
      <c r="F57" s="82">
        <v>25.71</v>
      </c>
      <c r="G57" s="83">
        <v>169.7</v>
      </c>
      <c r="H57" s="64" t="s">
        <v>46</v>
      </c>
      <c r="I57" s="65"/>
    </row>
    <row r="58" spans="1:9" ht="19.5" thickBot="1" x14ac:dyDescent="0.35">
      <c r="A58" s="125" t="s">
        <v>49</v>
      </c>
      <c r="B58" s="68" t="s">
        <v>82</v>
      </c>
      <c r="C58" s="50" t="s">
        <v>68</v>
      </c>
      <c r="D58" s="80">
        <v>0.21</v>
      </c>
      <c r="E58" s="76">
        <v>0.09</v>
      </c>
      <c r="F58" s="76">
        <v>5.4</v>
      </c>
      <c r="G58" s="77">
        <v>20.100000000000001</v>
      </c>
      <c r="H58" s="64"/>
      <c r="I58" s="65"/>
    </row>
    <row r="59" spans="1:9" ht="16.5" customHeight="1" thickBot="1" x14ac:dyDescent="0.3">
      <c r="A59" s="151" t="s">
        <v>13</v>
      </c>
      <c r="B59" s="135"/>
      <c r="C59" s="136"/>
      <c r="D59" s="106">
        <f>SUM(D53:D58)</f>
        <v>25.216760000000001</v>
      </c>
      <c r="E59" s="106">
        <f>SUM(E53:E58)</f>
        <v>17.739794444444446</v>
      </c>
      <c r="F59" s="106">
        <f>SUM(F53:F58)</f>
        <v>83.71284</v>
      </c>
      <c r="G59" s="106">
        <f>SUM(G53:G58)</f>
        <v>589.18615</v>
      </c>
      <c r="H59" s="64"/>
      <c r="I59" s="65"/>
    </row>
    <row r="60" spans="1:9" ht="15.75" customHeight="1" thickBot="1" x14ac:dyDescent="0.3">
      <c r="A60" s="137" t="s">
        <v>21</v>
      </c>
      <c r="B60" s="138"/>
      <c r="C60" s="38"/>
      <c r="D60" s="39" t="s">
        <v>102</v>
      </c>
      <c r="E60" s="39" t="s">
        <v>103</v>
      </c>
      <c r="F60" s="39" t="s">
        <v>104</v>
      </c>
      <c r="G60" s="40" t="s">
        <v>105</v>
      </c>
      <c r="H60" s="41"/>
      <c r="I60" s="42" t="s">
        <v>113</v>
      </c>
    </row>
    <row r="62" spans="1:9" ht="15.75" thickBot="1" x14ac:dyDescent="0.3">
      <c r="B62" s="73"/>
    </row>
    <row r="63" spans="1:9" ht="34.5" thickBot="1" x14ac:dyDescent="0.3">
      <c r="A63" s="160" t="s">
        <v>50</v>
      </c>
      <c r="B63" s="161"/>
      <c r="C63" s="164" t="s">
        <v>51</v>
      </c>
      <c r="D63" s="165"/>
      <c r="E63" s="165"/>
      <c r="F63" s="165"/>
      <c r="G63" s="166"/>
      <c r="H63" s="92" t="s">
        <v>52</v>
      </c>
      <c r="I63" s="92" t="s">
        <v>64</v>
      </c>
    </row>
    <row r="64" spans="1:9" ht="15.75" thickBot="1" x14ac:dyDescent="0.3">
      <c r="A64" s="162"/>
      <c r="B64" s="163"/>
      <c r="C64" s="93" t="s">
        <v>53</v>
      </c>
      <c r="D64" s="93" t="s">
        <v>54</v>
      </c>
      <c r="E64" s="93" t="s">
        <v>55</v>
      </c>
      <c r="F64" s="93" t="s">
        <v>56</v>
      </c>
      <c r="G64" s="93" t="s">
        <v>57</v>
      </c>
      <c r="H64" s="93" t="s">
        <v>34</v>
      </c>
      <c r="I64" s="93" t="s">
        <v>34</v>
      </c>
    </row>
    <row r="65" spans="1:9" ht="15.75" customHeight="1" thickBot="1" x14ac:dyDescent="0.3">
      <c r="A65" s="139" t="s">
        <v>58</v>
      </c>
      <c r="B65" s="140"/>
      <c r="C65" s="100">
        <v>58</v>
      </c>
      <c r="D65" s="100">
        <v>50</v>
      </c>
      <c r="E65" s="100">
        <v>72</v>
      </c>
      <c r="F65" s="100">
        <v>50</v>
      </c>
      <c r="G65" s="100">
        <v>51.2</v>
      </c>
      <c r="H65" s="99">
        <f>SUM(C65:G65)</f>
        <v>281.2</v>
      </c>
      <c r="I65" s="75">
        <v>240</v>
      </c>
    </row>
    <row r="66" spans="1:9" ht="15.75" customHeight="1" thickBot="1" x14ac:dyDescent="0.3">
      <c r="A66" s="139" t="s">
        <v>59</v>
      </c>
      <c r="B66" s="140"/>
      <c r="C66" s="100">
        <v>56</v>
      </c>
      <c r="D66" s="100">
        <v>37.5</v>
      </c>
      <c r="E66" s="100">
        <v>160</v>
      </c>
      <c r="F66" s="100">
        <v>60</v>
      </c>
      <c r="G66" s="100">
        <v>0</v>
      </c>
      <c r="H66" s="99">
        <f t="shared" ref="H66" si="1">SUM(C66:G66)</f>
        <v>313.5</v>
      </c>
      <c r="I66" s="75">
        <v>225</v>
      </c>
    </row>
    <row r="67" spans="1:9" ht="15.75" customHeight="1" thickBot="1" x14ac:dyDescent="0.3">
      <c r="A67" s="167" t="s">
        <v>60</v>
      </c>
      <c r="B67" s="168"/>
      <c r="C67" s="100">
        <v>5</v>
      </c>
      <c r="D67" s="100">
        <v>5</v>
      </c>
      <c r="E67" s="100">
        <v>205.5</v>
      </c>
      <c r="F67" s="100">
        <v>190</v>
      </c>
      <c r="G67" s="100">
        <v>200</v>
      </c>
      <c r="H67" s="99">
        <f>SUM(C67:G67)</f>
        <v>605.5</v>
      </c>
      <c r="I67" s="75">
        <v>500</v>
      </c>
    </row>
    <row r="68" spans="1:9" ht="15.75" customHeight="1" thickBot="1" x14ac:dyDescent="0.3">
      <c r="A68" s="158" t="s">
        <v>67</v>
      </c>
      <c r="B68" s="94" t="s">
        <v>61</v>
      </c>
      <c r="C68" s="126">
        <v>132.88</v>
      </c>
      <c r="D68" s="126">
        <v>194.20000000000002</v>
      </c>
      <c r="E68" s="126">
        <v>144</v>
      </c>
      <c r="F68" s="126">
        <v>218.9</v>
      </c>
      <c r="G68" s="126">
        <v>101.8</v>
      </c>
      <c r="H68" s="127">
        <f t="shared" ref="H68" si="2">SUM(C68:G68)</f>
        <v>791.78</v>
      </c>
      <c r="I68" s="95">
        <v>700</v>
      </c>
    </row>
    <row r="69" spans="1:9" ht="30" customHeight="1" thickBot="1" x14ac:dyDescent="0.3">
      <c r="A69" s="159"/>
      <c r="B69" s="96" t="s">
        <v>65</v>
      </c>
      <c r="C69" s="126">
        <v>50</v>
      </c>
      <c r="D69" s="128">
        <v>50.4</v>
      </c>
      <c r="E69" s="128">
        <v>50</v>
      </c>
      <c r="F69" s="128">
        <v>50</v>
      </c>
      <c r="G69" s="128">
        <v>50</v>
      </c>
      <c r="H69" s="129">
        <f>SUM(C69:G69)</f>
        <v>250.4</v>
      </c>
      <c r="I69" s="97">
        <v>250</v>
      </c>
    </row>
    <row r="70" spans="1:9" ht="15.75" customHeight="1" thickBot="1" x14ac:dyDescent="0.3">
      <c r="A70" s="139" t="s">
        <v>62</v>
      </c>
      <c r="B70" s="140"/>
      <c r="C70" s="126">
        <v>4</v>
      </c>
      <c r="D70" s="128">
        <v>1.5</v>
      </c>
      <c r="E70" s="128">
        <v>1.6</v>
      </c>
      <c r="F70" s="128">
        <v>5</v>
      </c>
      <c r="G70" s="128">
        <v>7.5</v>
      </c>
      <c r="H70" s="98" t="s">
        <v>66</v>
      </c>
      <c r="I70" s="75" t="s">
        <v>106</v>
      </c>
    </row>
  </sheetData>
  <mergeCells count="33">
    <mergeCell ref="I7:I9"/>
    <mergeCell ref="D8:F8"/>
    <mergeCell ref="A6:B6"/>
    <mergeCell ref="B7:B9"/>
    <mergeCell ref="C7:C9"/>
    <mergeCell ref="D7:F7"/>
    <mergeCell ref="H7:H9"/>
    <mergeCell ref="A20:C20"/>
    <mergeCell ref="A27:C27"/>
    <mergeCell ref="A10:C10"/>
    <mergeCell ref="A17:C17"/>
    <mergeCell ref="A18:B18"/>
    <mergeCell ref="A19:B19"/>
    <mergeCell ref="A30:C30"/>
    <mergeCell ref="A39:C39"/>
    <mergeCell ref="A40:B40"/>
    <mergeCell ref="A41:B41"/>
    <mergeCell ref="A28:B28"/>
    <mergeCell ref="A29:B29"/>
    <mergeCell ref="A52:C52"/>
    <mergeCell ref="A59:C59"/>
    <mergeCell ref="A42:C42"/>
    <mergeCell ref="A49:C49"/>
    <mergeCell ref="A50:B50"/>
    <mergeCell ref="A51:B51"/>
    <mergeCell ref="A68:A69"/>
    <mergeCell ref="A70:B70"/>
    <mergeCell ref="A60:B60"/>
    <mergeCell ref="A63:B64"/>
    <mergeCell ref="C63:G63"/>
    <mergeCell ref="A65:B65"/>
    <mergeCell ref="A66:B66"/>
    <mergeCell ref="A67:B67"/>
  </mergeCells>
  <pageMargins left="0.7" right="0.7" top="0.75" bottom="0.75" header="0.3" footer="0.3"/>
  <pageSetup paperSize="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F701C-F856-4F8A-98E3-E2B9AE255000}">
  <dimension ref="A1:J60"/>
  <sheetViews>
    <sheetView zoomScale="70" zoomScaleNormal="70" workbookViewId="0">
      <selection sqref="A1:XFD4"/>
    </sheetView>
  </sheetViews>
  <sheetFormatPr defaultRowHeight="15" x14ac:dyDescent="0.25"/>
  <cols>
    <col min="2" max="2" width="45.28515625" customWidth="1"/>
  </cols>
  <sheetData>
    <row r="1" spans="1:10" s="131" customFormat="1" ht="15.75" x14ac:dyDescent="0.25">
      <c r="A1" s="130" t="s">
        <v>150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s="131" customFormat="1" ht="15.75" x14ac:dyDescent="0.25">
      <c r="A2" s="130"/>
      <c r="B2" s="130" t="s">
        <v>147</v>
      </c>
      <c r="C2" s="130"/>
      <c r="D2" s="130"/>
      <c r="E2" s="130"/>
      <c r="F2" s="130"/>
      <c r="G2" s="130"/>
      <c r="H2" s="130"/>
      <c r="I2" s="130"/>
      <c r="J2" s="130"/>
    </row>
    <row r="3" spans="1:10" s="131" customFormat="1" ht="15.75" x14ac:dyDescent="0.25">
      <c r="A3" s="130"/>
      <c r="B3" s="130" t="s">
        <v>151</v>
      </c>
      <c r="C3" s="130"/>
      <c r="D3" s="130"/>
      <c r="E3" s="130"/>
      <c r="F3" s="130"/>
      <c r="G3" s="130" t="s">
        <v>148</v>
      </c>
      <c r="H3" s="130"/>
      <c r="I3" s="130"/>
      <c r="J3" s="130"/>
    </row>
    <row r="4" spans="1:10" ht="16.5" thickBot="1" x14ac:dyDescent="0.3">
      <c r="A4" s="132" t="s">
        <v>155</v>
      </c>
    </row>
    <row r="5" spans="1:10" ht="15.75" customHeight="1" thickBot="1" x14ac:dyDescent="0.3">
      <c r="A5" s="141" t="s">
        <v>0</v>
      </c>
      <c r="B5" s="142"/>
      <c r="C5" s="1"/>
      <c r="D5" s="1"/>
      <c r="E5" s="1"/>
      <c r="F5" s="1"/>
      <c r="G5" s="1"/>
      <c r="H5" s="1"/>
      <c r="I5" s="2"/>
    </row>
    <row r="6" spans="1:10" ht="79.5" thickBot="1" x14ac:dyDescent="0.3">
      <c r="A6" s="3" t="s">
        <v>1</v>
      </c>
      <c r="B6" s="143" t="s">
        <v>2</v>
      </c>
      <c r="C6" s="146" t="s">
        <v>3</v>
      </c>
      <c r="D6" s="152" t="s">
        <v>4</v>
      </c>
      <c r="E6" s="153"/>
      <c r="F6" s="154"/>
      <c r="G6" s="4" t="s">
        <v>5</v>
      </c>
      <c r="H6" s="155" t="s">
        <v>6</v>
      </c>
      <c r="I6" s="155" t="s">
        <v>7</v>
      </c>
    </row>
    <row r="7" spans="1:10" ht="16.5" thickBot="1" x14ac:dyDescent="0.3">
      <c r="A7" s="5" t="s">
        <v>8</v>
      </c>
      <c r="B7" s="144"/>
      <c r="C7" s="147"/>
      <c r="D7" s="152"/>
      <c r="E7" s="153"/>
      <c r="F7" s="154"/>
      <c r="G7" s="6" t="s">
        <v>9</v>
      </c>
      <c r="H7" s="156"/>
      <c r="I7" s="156"/>
    </row>
    <row r="8" spans="1:10" ht="32.25" thickBot="1" x14ac:dyDescent="0.3">
      <c r="A8" s="7"/>
      <c r="B8" s="145"/>
      <c r="C8" s="148"/>
      <c r="D8" s="8" t="s">
        <v>10</v>
      </c>
      <c r="E8" s="8" t="s">
        <v>11</v>
      </c>
      <c r="F8" s="8" t="s">
        <v>12</v>
      </c>
      <c r="G8" s="9"/>
      <c r="H8" s="157"/>
      <c r="I8" s="157"/>
    </row>
    <row r="9" spans="1:10" ht="16.5" customHeight="1" thickBot="1" x14ac:dyDescent="0.3">
      <c r="A9" s="149" t="s">
        <v>14</v>
      </c>
      <c r="B9" s="150"/>
      <c r="C9" s="150"/>
      <c r="D9" s="10"/>
      <c r="E9" s="10"/>
      <c r="F9" s="10"/>
      <c r="G9" s="10"/>
      <c r="H9" s="10"/>
      <c r="I9" s="10"/>
    </row>
    <row r="10" spans="1:10" ht="19.5" thickBot="1" x14ac:dyDescent="0.3">
      <c r="A10" s="18" t="s">
        <v>71</v>
      </c>
      <c r="B10" s="19" t="s">
        <v>70</v>
      </c>
      <c r="C10" s="20">
        <v>150</v>
      </c>
      <c r="D10" s="76">
        <v>4.6599999999999993</v>
      </c>
      <c r="E10" s="76">
        <v>4.7300000000000004</v>
      </c>
      <c r="F10" s="76">
        <v>9.5</v>
      </c>
      <c r="G10" s="77">
        <v>100.97000000000001</v>
      </c>
      <c r="H10" s="14" t="s">
        <v>143</v>
      </c>
      <c r="I10" s="14"/>
    </row>
    <row r="11" spans="1:10" ht="19.5" thickBot="1" x14ac:dyDescent="0.3">
      <c r="A11" s="102" t="s">
        <v>16</v>
      </c>
      <c r="B11" s="21" t="s">
        <v>17</v>
      </c>
      <c r="C11" s="22">
        <v>80</v>
      </c>
      <c r="D11" s="76">
        <v>10.532444444444442</v>
      </c>
      <c r="E11" s="76">
        <v>9.8239999999999998</v>
      </c>
      <c r="F11" s="76">
        <v>2.4182222222222221</v>
      </c>
      <c r="G11" s="77">
        <v>140.97022222222222</v>
      </c>
      <c r="H11" s="14">
        <v>0</v>
      </c>
      <c r="I11" s="14"/>
    </row>
    <row r="12" spans="1:10" ht="19.5" thickBot="1" x14ac:dyDescent="0.3">
      <c r="A12" s="103" t="s">
        <v>47</v>
      </c>
      <c r="B12" s="23" t="s">
        <v>18</v>
      </c>
      <c r="C12" s="24" t="s">
        <v>68</v>
      </c>
      <c r="D12" s="76">
        <v>6.8799999999999981</v>
      </c>
      <c r="E12" s="78">
        <v>3.3533333333333331</v>
      </c>
      <c r="F12" s="76">
        <v>40.706666666666671</v>
      </c>
      <c r="G12" s="79">
        <v>223.94666666666666</v>
      </c>
      <c r="H12" s="14" t="s">
        <v>20</v>
      </c>
      <c r="I12" s="14"/>
    </row>
    <row r="13" spans="1:10" ht="19.5" thickBot="1" x14ac:dyDescent="0.3">
      <c r="A13" s="102" t="s">
        <v>19</v>
      </c>
      <c r="B13" s="25" t="s">
        <v>48</v>
      </c>
      <c r="C13" s="26" t="s">
        <v>35</v>
      </c>
      <c r="D13" s="80">
        <v>1.44</v>
      </c>
      <c r="E13" s="76">
        <v>0.2</v>
      </c>
      <c r="F13" s="76">
        <v>9.02</v>
      </c>
      <c r="G13" s="77">
        <v>43.64</v>
      </c>
      <c r="H13" s="14" t="s">
        <v>20</v>
      </c>
      <c r="I13" s="14"/>
    </row>
    <row r="14" spans="1:10" ht="19.5" thickBot="1" x14ac:dyDescent="0.35">
      <c r="A14" s="15" t="s">
        <v>72</v>
      </c>
      <c r="B14" s="28" t="s">
        <v>73</v>
      </c>
      <c r="C14" s="17" t="s">
        <v>74</v>
      </c>
      <c r="D14" s="76">
        <v>0.69599999999999995</v>
      </c>
      <c r="E14" s="76">
        <v>2.5639999999999996</v>
      </c>
      <c r="F14" s="76">
        <v>2.6059999999999999</v>
      </c>
      <c r="G14" s="77">
        <v>34.709999999999994</v>
      </c>
      <c r="H14" s="14"/>
      <c r="I14" s="14"/>
    </row>
    <row r="15" spans="1:10" ht="19.5" thickBot="1" x14ac:dyDescent="0.3">
      <c r="A15" s="104" t="s">
        <v>75</v>
      </c>
      <c r="B15" s="34" t="s">
        <v>76</v>
      </c>
      <c r="C15" s="35" t="s">
        <v>68</v>
      </c>
      <c r="D15" s="27">
        <v>0.3</v>
      </c>
      <c r="E15" s="31">
        <v>0</v>
      </c>
      <c r="F15" s="31">
        <v>4.9000000000000004</v>
      </c>
      <c r="G15" s="32">
        <v>25</v>
      </c>
      <c r="H15" s="33"/>
      <c r="I15" s="14"/>
    </row>
    <row r="16" spans="1:10" ht="16.5" thickBot="1" x14ac:dyDescent="0.3">
      <c r="A16" s="151" t="s">
        <v>13</v>
      </c>
      <c r="B16" s="135"/>
      <c r="C16" s="136"/>
      <c r="D16" s="105">
        <f>SUM(D10:D15)</f>
        <v>24.508444444444443</v>
      </c>
      <c r="E16" s="106">
        <f>SUM(E10:E15)</f>
        <v>20.671333333333333</v>
      </c>
      <c r="F16" s="106">
        <f>SUM(F10:F15)</f>
        <v>69.150888888888886</v>
      </c>
      <c r="G16" s="106">
        <f>SUM(G10:G15)</f>
        <v>569.23688888888887</v>
      </c>
      <c r="H16" s="14"/>
      <c r="I16" s="14" t="s">
        <v>109</v>
      </c>
    </row>
    <row r="17" spans="1:9" ht="16.5" customHeight="1" thickBot="1" x14ac:dyDescent="0.3">
      <c r="A17" s="137" t="s">
        <v>21</v>
      </c>
      <c r="B17" s="138"/>
      <c r="C17" s="38"/>
      <c r="D17" s="84" t="s">
        <v>102</v>
      </c>
      <c r="E17" s="84" t="s">
        <v>103</v>
      </c>
      <c r="F17" s="84" t="s">
        <v>104</v>
      </c>
      <c r="G17" s="85" t="s">
        <v>105</v>
      </c>
      <c r="H17" s="41"/>
      <c r="I17" s="42" t="s">
        <v>114</v>
      </c>
    </row>
    <row r="18" spans="1:9" ht="15.75" thickBot="1" x14ac:dyDescent="0.3">
      <c r="A18" s="141" t="s">
        <v>22</v>
      </c>
      <c r="B18" s="142"/>
      <c r="C18" s="1"/>
      <c r="D18" s="1"/>
      <c r="E18" s="1"/>
      <c r="F18" s="1"/>
      <c r="G18" s="1"/>
      <c r="H18" s="1"/>
      <c r="I18" s="2"/>
    </row>
    <row r="19" spans="1:9" ht="16.5" customHeight="1" thickBot="1" x14ac:dyDescent="0.3">
      <c r="A19" s="149" t="s">
        <v>14</v>
      </c>
      <c r="B19" s="150"/>
      <c r="C19" s="150"/>
      <c r="D19" s="10"/>
      <c r="E19" s="10"/>
      <c r="F19" s="10"/>
      <c r="G19" s="10"/>
      <c r="H19" s="10"/>
      <c r="I19" s="10"/>
    </row>
    <row r="20" spans="1:9" ht="19.5" thickBot="1" x14ac:dyDescent="0.35">
      <c r="A20" s="45" t="s">
        <v>78</v>
      </c>
      <c r="B20" s="46" t="s">
        <v>77</v>
      </c>
      <c r="C20" s="16">
        <v>200</v>
      </c>
      <c r="D20" s="80">
        <v>2.2149999999999999</v>
      </c>
      <c r="E20" s="80">
        <v>6.9391666666666669</v>
      </c>
      <c r="F20" s="82">
        <v>10.392499999999998</v>
      </c>
      <c r="G20" s="83">
        <v>111.155</v>
      </c>
      <c r="H20" s="14">
        <v>0</v>
      </c>
      <c r="I20" s="37"/>
    </row>
    <row r="21" spans="1:9" ht="19.5" thickBot="1" x14ac:dyDescent="0.35">
      <c r="A21" s="36" t="s">
        <v>137</v>
      </c>
      <c r="B21" s="101" t="s">
        <v>25</v>
      </c>
      <c r="C21" s="16">
        <v>80</v>
      </c>
      <c r="D21" s="76">
        <v>9.5499999999999989</v>
      </c>
      <c r="E21" s="76">
        <v>6.4300000000000006</v>
      </c>
      <c r="F21" s="76">
        <v>4.7899999999999991</v>
      </c>
      <c r="G21" s="77">
        <v>114.96</v>
      </c>
      <c r="H21" s="14"/>
      <c r="I21" s="37"/>
    </row>
    <row r="22" spans="1:9" ht="19.5" thickBot="1" x14ac:dyDescent="0.3">
      <c r="A22" s="36" t="s">
        <v>79</v>
      </c>
      <c r="B22" s="44" t="s">
        <v>36</v>
      </c>
      <c r="C22" s="17" t="s">
        <v>68</v>
      </c>
      <c r="D22" s="76">
        <v>12.096</v>
      </c>
      <c r="E22" s="76">
        <v>3.1679999999999997</v>
      </c>
      <c r="F22" s="76">
        <v>60.863999999999997</v>
      </c>
      <c r="G22" s="77">
        <v>332.16</v>
      </c>
      <c r="H22" s="14">
        <v>0</v>
      </c>
      <c r="I22" s="37"/>
    </row>
    <row r="23" spans="1:9" ht="19.5" thickBot="1" x14ac:dyDescent="0.35">
      <c r="A23" s="107" t="s">
        <v>19</v>
      </c>
      <c r="B23" s="13" t="s">
        <v>38</v>
      </c>
      <c r="C23" s="48" t="s">
        <v>35</v>
      </c>
      <c r="D23" s="80">
        <v>1.44</v>
      </c>
      <c r="E23" s="76">
        <v>0.2</v>
      </c>
      <c r="F23" s="76">
        <v>9.02</v>
      </c>
      <c r="G23" s="77">
        <v>43.64</v>
      </c>
      <c r="H23" s="14" t="s">
        <v>20</v>
      </c>
      <c r="I23" s="37"/>
    </row>
    <row r="24" spans="1:9" ht="19.5" thickBot="1" x14ac:dyDescent="0.35">
      <c r="A24" s="36" t="s">
        <v>80</v>
      </c>
      <c r="B24" s="108" t="s">
        <v>81</v>
      </c>
      <c r="C24" s="17" t="s">
        <v>74</v>
      </c>
      <c r="D24" s="76">
        <v>0.72800000000000009</v>
      </c>
      <c r="E24" s="76">
        <v>3.6401944444444445</v>
      </c>
      <c r="F24" s="76">
        <v>2.1479999999999997</v>
      </c>
      <c r="G24" s="77">
        <v>41.188749999999999</v>
      </c>
      <c r="H24" s="14"/>
      <c r="I24" s="37"/>
    </row>
    <row r="25" spans="1:9" ht="19.5" thickBot="1" x14ac:dyDescent="0.3">
      <c r="A25" s="104" t="s">
        <v>49</v>
      </c>
      <c r="B25" s="109" t="s">
        <v>82</v>
      </c>
      <c r="C25" s="43" t="s">
        <v>68</v>
      </c>
      <c r="D25" s="91">
        <v>0.21</v>
      </c>
      <c r="E25" s="91">
        <v>0.09</v>
      </c>
      <c r="F25" s="91">
        <v>5.4</v>
      </c>
      <c r="G25" s="11">
        <v>20.100000000000001</v>
      </c>
      <c r="H25" s="14"/>
      <c r="I25" s="14"/>
    </row>
    <row r="26" spans="1:9" ht="16.5" thickBot="1" x14ac:dyDescent="0.3">
      <c r="A26" s="151" t="s">
        <v>13</v>
      </c>
      <c r="B26" s="135"/>
      <c r="C26" s="136"/>
      <c r="D26" s="106">
        <f>SUM(D20:D25)</f>
        <v>26.239000000000001</v>
      </c>
      <c r="E26" s="106">
        <f>SUM(E20:E25)</f>
        <v>20.46736111111111</v>
      </c>
      <c r="F26" s="106">
        <f>SUM(F20:F25)</f>
        <v>92.614499999999992</v>
      </c>
      <c r="G26" s="106">
        <f>SUM(G20:G25)</f>
        <v>663.20375000000013</v>
      </c>
      <c r="H26" s="14"/>
      <c r="I26" s="14" t="s">
        <v>110</v>
      </c>
    </row>
    <row r="27" spans="1:9" ht="16.5" customHeight="1" thickBot="1" x14ac:dyDescent="0.3">
      <c r="A27" s="137" t="s">
        <v>21</v>
      </c>
      <c r="B27" s="138"/>
      <c r="C27" s="38"/>
      <c r="D27" s="39" t="s">
        <v>102</v>
      </c>
      <c r="E27" s="39" t="s">
        <v>103</v>
      </c>
      <c r="F27" s="39" t="s">
        <v>104</v>
      </c>
      <c r="G27" s="40" t="s">
        <v>105</v>
      </c>
      <c r="H27" s="41"/>
      <c r="I27" s="42" t="s">
        <v>114</v>
      </c>
    </row>
    <row r="28" spans="1:9" ht="15.75" customHeight="1" thickBot="1" x14ac:dyDescent="0.3">
      <c r="A28" s="141" t="s">
        <v>26</v>
      </c>
      <c r="B28" s="142"/>
      <c r="C28" s="1"/>
      <c r="D28" s="1"/>
      <c r="E28" s="1"/>
      <c r="F28" s="1"/>
      <c r="G28" s="1"/>
      <c r="H28" s="1"/>
      <c r="I28" s="2"/>
    </row>
    <row r="29" spans="1:9" ht="16.5" customHeight="1" thickBot="1" x14ac:dyDescent="0.3">
      <c r="A29" s="149" t="s">
        <v>14</v>
      </c>
      <c r="B29" s="150"/>
      <c r="C29" s="150"/>
      <c r="D29" s="10"/>
      <c r="E29" s="10"/>
      <c r="F29" s="10"/>
      <c r="G29" s="10"/>
      <c r="H29" s="10"/>
      <c r="I29" s="10"/>
    </row>
    <row r="30" spans="1:9" ht="19.5" thickBot="1" x14ac:dyDescent="0.35">
      <c r="A30" s="53" t="s">
        <v>85</v>
      </c>
      <c r="B30" s="87" t="s">
        <v>86</v>
      </c>
      <c r="C30" s="54">
        <v>150</v>
      </c>
      <c r="D30" s="80">
        <v>4.1239999999999997</v>
      </c>
      <c r="E30" s="82">
        <v>3.496</v>
      </c>
      <c r="F30" s="82">
        <v>12.220000000000002</v>
      </c>
      <c r="G30" s="83">
        <v>93.04000000000002</v>
      </c>
      <c r="H30" s="55"/>
      <c r="I30" s="37"/>
    </row>
    <row r="31" spans="1:9" ht="19.5" thickBot="1" x14ac:dyDescent="0.35">
      <c r="A31" s="45" t="s">
        <v>140</v>
      </c>
      <c r="B31" s="88" t="s">
        <v>139</v>
      </c>
      <c r="C31" s="54">
        <v>60</v>
      </c>
      <c r="D31" s="76">
        <v>11.265000000000001</v>
      </c>
      <c r="E31" s="76">
        <v>8.4075000000000006</v>
      </c>
      <c r="F31" s="76">
        <v>3.8550000000000004</v>
      </c>
      <c r="G31" s="77">
        <v>136.0275</v>
      </c>
      <c r="H31" s="55" t="s">
        <v>20</v>
      </c>
      <c r="I31" s="37"/>
    </row>
    <row r="32" spans="1:9" ht="19.5" thickBot="1" x14ac:dyDescent="0.35">
      <c r="A32" s="57" t="s">
        <v>145</v>
      </c>
      <c r="B32" s="58" t="s">
        <v>144</v>
      </c>
      <c r="C32" s="17">
        <v>150</v>
      </c>
      <c r="D32" s="80">
        <v>2.84</v>
      </c>
      <c r="E32" s="82">
        <v>4.7350000000000003</v>
      </c>
      <c r="F32" s="82">
        <v>24.116</v>
      </c>
      <c r="G32" s="83">
        <v>149.29000000000002</v>
      </c>
      <c r="H32" s="55"/>
      <c r="I32" s="37"/>
    </row>
    <row r="33" spans="1:9" ht="19.5" thickBot="1" x14ac:dyDescent="0.35">
      <c r="A33" s="36" t="s">
        <v>90</v>
      </c>
      <c r="B33" s="108" t="s">
        <v>91</v>
      </c>
      <c r="C33" s="17" t="s">
        <v>74</v>
      </c>
      <c r="D33" s="76">
        <v>0.48254545454545456</v>
      </c>
      <c r="E33" s="76">
        <v>3.0133636363636365</v>
      </c>
      <c r="F33" s="76">
        <v>4.930727272727272</v>
      </c>
      <c r="G33" s="77">
        <v>48.199545454545451</v>
      </c>
      <c r="H33" s="14">
        <v>0</v>
      </c>
      <c r="I33" s="37"/>
    </row>
    <row r="34" spans="1:9" ht="19.5" thickBot="1" x14ac:dyDescent="0.35">
      <c r="A34" s="49" t="s">
        <v>108</v>
      </c>
      <c r="B34" s="114" t="s">
        <v>107</v>
      </c>
      <c r="C34" s="50" t="s">
        <v>35</v>
      </c>
      <c r="D34" s="86">
        <v>2.38</v>
      </c>
      <c r="E34" s="78">
        <v>2.02</v>
      </c>
      <c r="F34" s="78">
        <v>8.74</v>
      </c>
      <c r="G34" s="63">
        <v>64.8</v>
      </c>
      <c r="H34" s="55" t="s">
        <v>20</v>
      </c>
      <c r="I34" s="37"/>
    </row>
    <row r="35" spans="1:9" ht="19.5" thickBot="1" x14ac:dyDescent="0.3">
      <c r="A35" s="104" t="s">
        <v>49</v>
      </c>
      <c r="B35" s="34" t="s">
        <v>92</v>
      </c>
      <c r="C35" s="35" t="s">
        <v>68</v>
      </c>
      <c r="D35" s="27">
        <v>0.21</v>
      </c>
      <c r="E35" s="31">
        <v>0.09</v>
      </c>
      <c r="F35" s="31">
        <v>5.4</v>
      </c>
      <c r="G35" s="32">
        <v>20.100000000000001</v>
      </c>
      <c r="H35" s="33"/>
      <c r="I35" s="14"/>
    </row>
    <row r="36" spans="1:9" ht="19.5" thickBot="1" x14ac:dyDescent="0.3">
      <c r="A36" s="104">
        <v>0</v>
      </c>
      <c r="B36" s="115" t="s">
        <v>138</v>
      </c>
      <c r="C36" s="116">
        <v>150</v>
      </c>
      <c r="D36" s="117">
        <v>1.5</v>
      </c>
      <c r="E36" s="118">
        <v>2.25</v>
      </c>
      <c r="F36" s="117">
        <v>10.050000000000001</v>
      </c>
      <c r="G36" s="119">
        <v>75</v>
      </c>
      <c r="H36" s="14"/>
      <c r="I36" s="14"/>
    </row>
    <row r="37" spans="1:9" ht="16.5" customHeight="1" thickBot="1" x14ac:dyDescent="0.3">
      <c r="A37" s="151" t="s">
        <v>13</v>
      </c>
      <c r="B37" s="135"/>
      <c r="C37" s="136"/>
      <c r="D37" s="106">
        <f>SUM(D30:D36)</f>
        <v>22.801545454545455</v>
      </c>
      <c r="E37" s="106">
        <f>SUM(E30:E36)</f>
        <v>24.011863636363636</v>
      </c>
      <c r="F37" s="106">
        <f>SUM(F30:F36)</f>
        <v>69.311727272727282</v>
      </c>
      <c r="G37" s="106">
        <f>SUM(G30:G36)</f>
        <v>586.45704545454555</v>
      </c>
      <c r="H37" s="14"/>
      <c r="I37" s="14" t="s">
        <v>111</v>
      </c>
    </row>
    <row r="38" spans="1:9" ht="15.75" customHeight="1" thickBot="1" x14ac:dyDescent="0.3">
      <c r="A38" s="137" t="s">
        <v>21</v>
      </c>
      <c r="B38" s="138"/>
      <c r="C38" s="38"/>
      <c r="D38" s="39" t="s">
        <v>102</v>
      </c>
      <c r="E38" s="39" t="s">
        <v>103</v>
      </c>
      <c r="F38" s="39" t="s">
        <v>104</v>
      </c>
      <c r="G38" s="40" t="s">
        <v>105</v>
      </c>
      <c r="H38" s="41"/>
      <c r="I38" s="42" t="s">
        <v>114</v>
      </c>
    </row>
    <row r="39" spans="1:9" ht="15.75" customHeight="1" thickBot="1" x14ac:dyDescent="0.3">
      <c r="A39" s="141" t="s">
        <v>27</v>
      </c>
      <c r="B39" s="142"/>
      <c r="C39" s="1"/>
      <c r="D39" s="1"/>
      <c r="E39" s="1"/>
      <c r="F39" s="1"/>
      <c r="G39" s="1"/>
      <c r="H39" s="1"/>
      <c r="I39" s="2"/>
    </row>
    <row r="40" spans="1:9" ht="16.5" customHeight="1" thickBot="1" x14ac:dyDescent="0.3">
      <c r="A40" s="149" t="s">
        <v>14</v>
      </c>
      <c r="B40" s="150"/>
      <c r="C40" s="150"/>
      <c r="D40" s="10"/>
      <c r="E40" s="10"/>
      <c r="F40" s="10"/>
      <c r="G40" s="10"/>
      <c r="H40" s="10"/>
      <c r="I40" s="10"/>
    </row>
    <row r="41" spans="1:9" ht="19.5" thickBot="1" x14ac:dyDescent="0.3">
      <c r="A41" s="71" t="s">
        <v>30</v>
      </c>
      <c r="B41" s="69" t="s">
        <v>141</v>
      </c>
      <c r="C41" s="72">
        <v>150</v>
      </c>
      <c r="D41" s="76">
        <v>7.3199999999999994</v>
      </c>
      <c r="E41" s="76">
        <v>3.31</v>
      </c>
      <c r="F41" s="76">
        <v>17.04</v>
      </c>
      <c r="G41" s="77">
        <v>124.25</v>
      </c>
      <c r="H41" s="14"/>
      <c r="I41" s="14"/>
    </row>
    <row r="42" spans="1:9" ht="19.5" thickBot="1" x14ac:dyDescent="0.3">
      <c r="A42" s="51" t="s">
        <v>32</v>
      </c>
      <c r="B42" s="25" t="s">
        <v>33</v>
      </c>
      <c r="C42" s="30">
        <v>150</v>
      </c>
      <c r="D42" s="89">
        <v>11.969999999999997</v>
      </c>
      <c r="E42" s="90">
        <v>12.34</v>
      </c>
      <c r="F42" s="90">
        <v>14.81</v>
      </c>
      <c r="G42" s="77">
        <v>223.18</v>
      </c>
      <c r="H42" s="64"/>
      <c r="I42" s="14"/>
    </row>
    <row r="43" spans="1:9" ht="19.5" thickBot="1" x14ac:dyDescent="0.3">
      <c r="A43" s="52" t="s">
        <v>93</v>
      </c>
      <c r="B43" s="70" t="s">
        <v>94</v>
      </c>
      <c r="C43" s="47" t="s">
        <v>74</v>
      </c>
      <c r="D43" s="80">
        <v>0.59198605736748355</v>
      </c>
      <c r="E43" s="76">
        <v>3.1111514188317675</v>
      </c>
      <c r="F43" s="76">
        <v>1.7820043302008475</v>
      </c>
      <c r="G43" s="77">
        <v>36.546271343897793</v>
      </c>
      <c r="H43" s="64">
        <v>0</v>
      </c>
      <c r="I43" s="65"/>
    </row>
    <row r="44" spans="1:9" ht="19.5" thickBot="1" x14ac:dyDescent="0.35">
      <c r="A44" s="120" t="s">
        <v>19</v>
      </c>
      <c r="B44" s="68" t="s">
        <v>38</v>
      </c>
      <c r="C44" s="50" t="s">
        <v>35</v>
      </c>
      <c r="D44" s="80">
        <v>1.44</v>
      </c>
      <c r="E44" s="76">
        <v>0.2</v>
      </c>
      <c r="F44" s="76">
        <v>9.02</v>
      </c>
      <c r="G44" s="77">
        <v>43.64</v>
      </c>
      <c r="H44" s="64" t="s">
        <v>20</v>
      </c>
      <c r="I44" s="65"/>
    </row>
    <row r="45" spans="1:9" ht="19.5" thickBot="1" x14ac:dyDescent="0.3">
      <c r="A45" s="104" t="s">
        <v>95</v>
      </c>
      <c r="B45" s="34" t="s">
        <v>96</v>
      </c>
      <c r="C45" s="35" t="s">
        <v>68</v>
      </c>
      <c r="D45" s="27">
        <v>0.22</v>
      </c>
      <c r="E45" s="31">
        <v>0.05</v>
      </c>
      <c r="F45" s="31">
        <v>6.6</v>
      </c>
      <c r="G45" s="32">
        <v>27.7</v>
      </c>
      <c r="H45" s="33">
        <v>0</v>
      </c>
      <c r="I45" s="14"/>
    </row>
    <row r="46" spans="1:9" ht="19.5" thickBot="1" x14ac:dyDescent="0.35">
      <c r="A46" s="15">
        <v>0</v>
      </c>
      <c r="B46" s="58" t="s">
        <v>83</v>
      </c>
      <c r="C46" s="17" t="s">
        <v>84</v>
      </c>
      <c r="D46" s="78">
        <v>5.0399999999999991</v>
      </c>
      <c r="E46" s="78">
        <v>3.6</v>
      </c>
      <c r="F46" s="78">
        <v>8.4600000000000009</v>
      </c>
      <c r="G46" s="63">
        <v>86.4</v>
      </c>
      <c r="H46" s="64">
        <v>0</v>
      </c>
      <c r="I46" s="65"/>
    </row>
    <row r="47" spans="1:9" ht="16.5" customHeight="1" thickBot="1" x14ac:dyDescent="0.3">
      <c r="A47" s="151" t="s">
        <v>13</v>
      </c>
      <c r="B47" s="135"/>
      <c r="C47" s="136"/>
      <c r="D47" s="121">
        <f>SUM(D41:D46)</f>
        <v>26.581986057367477</v>
      </c>
      <c r="E47" s="121">
        <f>SUM(E41:E46)</f>
        <v>22.611151418831771</v>
      </c>
      <c r="F47" s="121">
        <f>SUM(F41:F46)</f>
        <v>57.712004330200855</v>
      </c>
      <c r="G47" s="121">
        <f>SUM(G41:G46)</f>
        <v>541.7162713438978</v>
      </c>
      <c r="H47" s="14"/>
      <c r="I47" s="14" t="s">
        <v>112</v>
      </c>
    </row>
    <row r="48" spans="1:9" ht="15.75" customHeight="1" thickBot="1" x14ac:dyDescent="0.3">
      <c r="A48" s="137" t="s">
        <v>21</v>
      </c>
      <c r="B48" s="138"/>
      <c r="C48" s="38"/>
      <c r="D48" s="39" t="s">
        <v>102</v>
      </c>
      <c r="E48" s="39" t="s">
        <v>103</v>
      </c>
      <c r="F48" s="39" t="s">
        <v>104</v>
      </c>
      <c r="G48" s="40" t="s">
        <v>105</v>
      </c>
      <c r="H48" s="41"/>
      <c r="I48" s="42" t="s">
        <v>114</v>
      </c>
    </row>
    <row r="49" spans="1:9" ht="15.75" customHeight="1" thickBot="1" x14ac:dyDescent="0.3">
      <c r="A49" s="141" t="s">
        <v>29</v>
      </c>
      <c r="B49" s="142"/>
      <c r="C49" s="1"/>
      <c r="D49" s="1"/>
      <c r="E49" s="1"/>
      <c r="F49" s="1"/>
      <c r="G49" s="1"/>
      <c r="H49" s="1"/>
      <c r="I49" s="2"/>
    </row>
    <row r="50" spans="1:9" ht="16.5" customHeight="1" thickBot="1" x14ac:dyDescent="0.3">
      <c r="A50" s="149" t="s">
        <v>14</v>
      </c>
      <c r="B50" s="150"/>
      <c r="C50" s="150"/>
      <c r="D50" s="10"/>
      <c r="E50" s="10"/>
      <c r="F50" s="10"/>
      <c r="G50" s="10"/>
      <c r="H50" s="10"/>
      <c r="I50" s="10"/>
    </row>
    <row r="51" spans="1:9" ht="19.5" thickBot="1" x14ac:dyDescent="0.3">
      <c r="A51" s="122" t="s">
        <v>97</v>
      </c>
      <c r="B51" s="44" t="s">
        <v>156</v>
      </c>
      <c r="C51" s="66" t="s">
        <v>37</v>
      </c>
      <c r="D51" s="76">
        <v>11.053759999999999</v>
      </c>
      <c r="E51" s="76">
        <v>7.6096000000000004</v>
      </c>
      <c r="F51" s="76">
        <v>2.2598400000000001</v>
      </c>
      <c r="G51" s="77">
        <v>122.02239999999999</v>
      </c>
      <c r="H51" s="14" t="s">
        <v>20</v>
      </c>
      <c r="I51" s="65"/>
    </row>
    <row r="52" spans="1:9" ht="19.5" thickBot="1" x14ac:dyDescent="0.3">
      <c r="A52" s="51" t="s">
        <v>28</v>
      </c>
      <c r="B52" s="25" t="s">
        <v>44</v>
      </c>
      <c r="C52" s="17" t="s">
        <v>68</v>
      </c>
      <c r="D52" s="81">
        <v>3.855</v>
      </c>
      <c r="E52" s="76">
        <v>2.1</v>
      </c>
      <c r="F52" s="76">
        <v>39.195</v>
      </c>
      <c r="G52" s="77">
        <v>192.64500000000001</v>
      </c>
      <c r="H52" s="64">
        <v>0</v>
      </c>
      <c r="I52" s="65"/>
    </row>
    <row r="53" spans="1:9" ht="19.5" thickBot="1" x14ac:dyDescent="0.3">
      <c r="A53" s="123" t="s">
        <v>99</v>
      </c>
      <c r="B53" s="44" t="s">
        <v>98</v>
      </c>
      <c r="C53" s="29" t="s">
        <v>74</v>
      </c>
      <c r="D53" s="81">
        <v>0.71800000000000008</v>
      </c>
      <c r="E53" s="76">
        <v>3.6401944444444445</v>
      </c>
      <c r="F53" s="76">
        <v>2.1279999999999997</v>
      </c>
      <c r="G53" s="77">
        <v>41.078749999999999</v>
      </c>
      <c r="H53" s="64"/>
      <c r="I53" s="65"/>
    </row>
    <row r="54" spans="1:9" ht="19.5" thickBot="1" x14ac:dyDescent="0.35">
      <c r="A54" s="124" t="s">
        <v>19</v>
      </c>
      <c r="B54" s="13" t="s">
        <v>38</v>
      </c>
      <c r="C54" s="67" t="s">
        <v>35</v>
      </c>
      <c r="D54" s="80">
        <v>1.44</v>
      </c>
      <c r="E54" s="76">
        <v>0.2</v>
      </c>
      <c r="F54" s="76">
        <v>9.02</v>
      </c>
      <c r="G54" s="77">
        <v>43.64</v>
      </c>
      <c r="H54" s="64" t="s">
        <v>20</v>
      </c>
      <c r="I54" s="65"/>
    </row>
    <row r="55" spans="1:9" ht="19.5" thickBot="1" x14ac:dyDescent="0.35">
      <c r="A55" s="60" t="s">
        <v>146</v>
      </c>
      <c r="B55" s="61" t="s">
        <v>142</v>
      </c>
      <c r="C55" s="47" t="s">
        <v>63</v>
      </c>
      <c r="D55" s="80">
        <v>7.94</v>
      </c>
      <c r="E55" s="82">
        <v>4.0999999999999996</v>
      </c>
      <c r="F55" s="82">
        <v>26.24</v>
      </c>
      <c r="G55" s="83">
        <v>170.4</v>
      </c>
      <c r="H55" s="64" t="s">
        <v>20</v>
      </c>
      <c r="I55" s="65"/>
    </row>
    <row r="56" spans="1:9" ht="19.5" thickBot="1" x14ac:dyDescent="0.35">
      <c r="A56" s="125" t="s">
        <v>49</v>
      </c>
      <c r="B56" s="68" t="s">
        <v>82</v>
      </c>
      <c r="C56" s="50" t="s">
        <v>68</v>
      </c>
      <c r="D56" s="80">
        <v>0.21</v>
      </c>
      <c r="E56" s="76">
        <v>0.09</v>
      </c>
      <c r="F56" s="76">
        <v>5.4</v>
      </c>
      <c r="G56" s="77">
        <v>20.100000000000001</v>
      </c>
      <c r="H56" s="64"/>
      <c r="I56" s="65"/>
    </row>
    <row r="57" spans="1:9" ht="16.5" customHeight="1" thickBot="1" x14ac:dyDescent="0.3">
      <c r="A57" s="151" t="s">
        <v>13</v>
      </c>
      <c r="B57" s="135"/>
      <c r="C57" s="136"/>
      <c r="D57" s="106">
        <f>SUM(D51:D56)</f>
        <v>25.216760000000001</v>
      </c>
      <c r="E57" s="106">
        <f>SUM(E51:E56)</f>
        <v>17.739794444444446</v>
      </c>
      <c r="F57" s="106">
        <f>SUM(F51:F56)</f>
        <v>84.242840000000001</v>
      </c>
      <c r="G57" s="106">
        <f>SUM(G51:G56)</f>
        <v>589.88615000000004</v>
      </c>
      <c r="H57" s="64"/>
      <c r="I57" s="65"/>
    </row>
    <row r="58" spans="1:9" ht="15.75" customHeight="1" thickBot="1" x14ac:dyDescent="0.3">
      <c r="A58" s="137" t="s">
        <v>21</v>
      </c>
      <c r="B58" s="138"/>
      <c r="C58" s="38"/>
      <c r="D58" s="39" t="s">
        <v>102</v>
      </c>
      <c r="E58" s="39" t="s">
        <v>103</v>
      </c>
      <c r="F58" s="39" t="s">
        <v>104</v>
      </c>
      <c r="G58" s="40" t="s">
        <v>105</v>
      </c>
      <c r="H58" s="41"/>
      <c r="I58" s="42" t="s">
        <v>113</v>
      </c>
    </row>
    <row r="60" spans="1:9" x14ac:dyDescent="0.25">
      <c r="B60" s="73"/>
    </row>
  </sheetData>
  <mergeCells count="26">
    <mergeCell ref="I6:I8"/>
    <mergeCell ref="D7:F7"/>
    <mergeCell ref="A5:B5"/>
    <mergeCell ref="B6:B8"/>
    <mergeCell ref="C6:C8"/>
    <mergeCell ref="D6:F6"/>
    <mergeCell ref="H6:H8"/>
    <mergeCell ref="A19:C19"/>
    <mergeCell ref="A26:C26"/>
    <mergeCell ref="A9:C9"/>
    <mergeCell ref="A16:C16"/>
    <mergeCell ref="A17:B17"/>
    <mergeCell ref="A18:B18"/>
    <mergeCell ref="A29:C29"/>
    <mergeCell ref="A37:C37"/>
    <mergeCell ref="A38:B38"/>
    <mergeCell ref="A39:B39"/>
    <mergeCell ref="A27:B27"/>
    <mergeCell ref="A28:B28"/>
    <mergeCell ref="A58:B58"/>
    <mergeCell ref="A50:C50"/>
    <mergeCell ref="A57:C57"/>
    <mergeCell ref="A40:C40"/>
    <mergeCell ref="A47:C47"/>
    <mergeCell ref="A48:B48"/>
    <mergeCell ref="A49:B49"/>
  </mergeCells>
  <pageMargins left="0.7" right="0.7" top="0.75" bottom="0.75" header="0.3" footer="0.3"/>
  <pageSetup paperSize="3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5393C-2066-4254-B828-11098BABBF68}">
  <dimension ref="A1:J62"/>
  <sheetViews>
    <sheetView zoomScale="70" zoomScaleNormal="70" workbookViewId="0">
      <selection sqref="A1:XFD5"/>
    </sheetView>
  </sheetViews>
  <sheetFormatPr defaultRowHeight="15" x14ac:dyDescent="0.25"/>
  <cols>
    <col min="2" max="2" width="45.28515625" customWidth="1"/>
  </cols>
  <sheetData>
    <row r="1" spans="1:10" s="131" customFormat="1" ht="15.75" x14ac:dyDescent="0.25">
      <c r="A1" s="130" t="s">
        <v>153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s="131" customFormat="1" ht="15.75" x14ac:dyDescent="0.25">
      <c r="A2" s="130"/>
      <c r="B2" s="130" t="s">
        <v>147</v>
      </c>
      <c r="C2" s="130"/>
      <c r="D2" s="130"/>
      <c r="E2" s="130"/>
      <c r="F2" s="130"/>
      <c r="G2" s="130"/>
      <c r="H2" s="130"/>
      <c r="I2" s="130"/>
      <c r="J2" s="130"/>
    </row>
    <row r="3" spans="1:10" s="131" customFormat="1" ht="15.75" x14ac:dyDescent="0.25">
      <c r="A3" s="130"/>
      <c r="B3" s="130"/>
      <c r="C3" s="130"/>
      <c r="D3" s="130"/>
      <c r="E3" s="130"/>
      <c r="F3" s="130"/>
      <c r="G3" s="130" t="s">
        <v>148</v>
      </c>
      <c r="H3" s="130"/>
      <c r="I3" s="130"/>
      <c r="J3" s="130"/>
    </row>
    <row r="4" spans="1:10" s="131" customFormat="1" ht="15.75" x14ac:dyDescent="0.25">
      <c r="A4" s="130"/>
      <c r="B4" s="130" t="s">
        <v>152</v>
      </c>
      <c r="C4" s="130"/>
      <c r="D4" s="130"/>
      <c r="E4" s="130"/>
      <c r="F4" s="130"/>
      <c r="G4" s="130" t="s">
        <v>149</v>
      </c>
      <c r="H4" s="130"/>
      <c r="I4" s="130"/>
      <c r="J4" s="130"/>
    </row>
    <row r="5" spans="1:10" ht="16.5" thickBot="1" x14ac:dyDescent="0.3">
      <c r="A5" s="132" t="s">
        <v>155</v>
      </c>
    </row>
    <row r="6" spans="1:10" ht="15.75" customHeight="1" thickBot="1" x14ac:dyDescent="0.3">
      <c r="A6" s="141" t="s">
        <v>0</v>
      </c>
      <c r="B6" s="142"/>
      <c r="C6" s="1"/>
      <c r="D6" s="1"/>
      <c r="E6" s="1"/>
      <c r="F6" s="1"/>
      <c r="G6" s="1"/>
      <c r="H6" s="1"/>
      <c r="I6" s="2"/>
    </row>
    <row r="7" spans="1:10" ht="79.5" thickBot="1" x14ac:dyDescent="0.3">
      <c r="A7" s="3" t="s">
        <v>1</v>
      </c>
      <c r="B7" s="143" t="s">
        <v>2</v>
      </c>
      <c r="C7" s="146" t="s">
        <v>3</v>
      </c>
      <c r="D7" s="152" t="s">
        <v>4</v>
      </c>
      <c r="E7" s="153"/>
      <c r="F7" s="154"/>
      <c r="G7" s="4" t="s">
        <v>5</v>
      </c>
      <c r="H7" s="155" t="s">
        <v>6</v>
      </c>
      <c r="I7" s="155" t="s">
        <v>7</v>
      </c>
    </row>
    <row r="8" spans="1:10" ht="16.5" thickBot="1" x14ac:dyDescent="0.3">
      <c r="A8" s="5" t="s">
        <v>8</v>
      </c>
      <c r="B8" s="144"/>
      <c r="C8" s="147"/>
      <c r="D8" s="152"/>
      <c r="E8" s="153"/>
      <c r="F8" s="154"/>
      <c r="G8" s="6" t="s">
        <v>9</v>
      </c>
      <c r="H8" s="156"/>
      <c r="I8" s="156"/>
    </row>
    <row r="9" spans="1:10" ht="32.25" thickBot="1" x14ac:dyDescent="0.3">
      <c r="A9" s="7"/>
      <c r="B9" s="145"/>
      <c r="C9" s="148"/>
      <c r="D9" s="8" t="s">
        <v>10</v>
      </c>
      <c r="E9" s="8" t="s">
        <v>11</v>
      </c>
      <c r="F9" s="8" t="s">
        <v>12</v>
      </c>
      <c r="G9" s="9"/>
      <c r="H9" s="157"/>
      <c r="I9" s="157"/>
    </row>
    <row r="10" spans="1:10" ht="16.5" customHeight="1" thickBot="1" x14ac:dyDescent="0.3">
      <c r="A10" s="149" t="s">
        <v>14</v>
      </c>
      <c r="B10" s="150"/>
      <c r="C10" s="150"/>
      <c r="D10" s="10"/>
      <c r="E10" s="10"/>
      <c r="F10" s="10"/>
      <c r="G10" s="10"/>
      <c r="H10" s="10"/>
      <c r="I10" s="10"/>
    </row>
    <row r="11" spans="1:10" ht="19.5" thickBot="1" x14ac:dyDescent="0.3">
      <c r="A11" s="18" t="s">
        <v>71</v>
      </c>
      <c r="B11" s="19" t="s">
        <v>70</v>
      </c>
      <c r="C11" s="20" t="s">
        <v>119</v>
      </c>
      <c r="D11" s="76">
        <v>8.0466666666666651</v>
      </c>
      <c r="E11" s="76">
        <v>9.8833333333333329</v>
      </c>
      <c r="F11" s="76">
        <v>16.153333333333332</v>
      </c>
      <c r="G11" s="77">
        <v>188.68333333333334</v>
      </c>
      <c r="H11" s="14" t="s">
        <v>136</v>
      </c>
      <c r="I11" s="14"/>
    </row>
    <row r="12" spans="1:10" ht="19.5" thickBot="1" x14ac:dyDescent="0.3">
      <c r="A12" s="102" t="s">
        <v>16</v>
      </c>
      <c r="B12" s="21" t="s">
        <v>17</v>
      </c>
      <c r="C12" s="22">
        <v>100</v>
      </c>
      <c r="D12" s="76">
        <v>13.165555555555553</v>
      </c>
      <c r="E12" s="76">
        <v>12.280000000000001</v>
      </c>
      <c r="F12" s="76">
        <v>3.0227777777777778</v>
      </c>
      <c r="G12" s="77">
        <v>176.21277777777777</v>
      </c>
      <c r="H12" s="14">
        <v>0</v>
      </c>
      <c r="I12" s="14"/>
    </row>
    <row r="13" spans="1:10" ht="19.5" thickBot="1" x14ac:dyDescent="0.3">
      <c r="A13" s="103" t="s">
        <v>47</v>
      </c>
      <c r="B13" s="23" t="s">
        <v>18</v>
      </c>
      <c r="C13" s="24">
        <v>180</v>
      </c>
      <c r="D13" s="76">
        <v>8.2559999999999985</v>
      </c>
      <c r="E13" s="78">
        <v>4.024</v>
      </c>
      <c r="F13" s="76">
        <v>48.848000000000006</v>
      </c>
      <c r="G13" s="79">
        <v>268.73599999999999</v>
      </c>
      <c r="H13" s="14" t="s">
        <v>20</v>
      </c>
      <c r="I13" s="14"/>
    </row>
    <row r="14" spans="1:10" ht="19.5" thickBot="1" x14ac:dyDescent="0.3">
      <c r="A14" s="102" t="s">
        <v>19</v>
      </c>
      <c r="B14" s="25" t="s">
        <v>48</v>
      </c>
      <c r="C14" s="26">
        <v>40</v>
      </c>
      <c r="D14" s="80">
        <v>2.88</v>
      </c>
      <c r="E14" s="76">
        <v>0.4</v>
      </c>
      <c r="F14" s="76">
        <v>18.04</v>
      </c>
      <c r="G14" s="77">
        <v>87.28</v>
      </c>
      <c r="H14" s="14" t="s">
        <v>20</v>
      </c>
      <c r="I14" s="14"/>
    </row>
    <row r="15" spans="1:10" ht="19.5" thickBot="1" x14ac:dyDescent="0.35">
      <c r="A15" s="15" t="s">
        <v>72</v>
      </c>
      <c r="B15" s="28" t="s">
        <v>73</v>
      </c>
      <c r="C15" s="17" t="s">
        <v>74</v>
      </c>
      <c r="D15" s="76">
        <v>0.69599999999999995</v>
      </c>
      <c r="E15" s="76">
        <v>2.5639999999999996</v>
      </c>
      <c r="F15" s="76">
        <v>2.6059999999999999</v>
      </c>
      <c r="G15" s="77">
        <v>34.709999999999994</v>
      </c>
      <c r="H15" s="14"/>
      <c r="I15" s="14"/>
    </row>
    <row r="16" spans="1:10" ht="19.5" thickBot="1" x14ac:dyDescent="0.3">
      <c r="A16" s="104" t="s">
        <v>75</v>
      </c>
      <c r="B16" s="34" t="s">
        <v>76</v>
      </c>
      <c r="C16" s="35" t="s">
        <v>68</v>
      </c>
      <c r="D16" s="27">
        <v>0.3</v>
      </c>
      <c r="E16" s="31">
        <v>0</v>
      </c>
      <c r="F16" s="31">
        <v>4.9000000000000004</v>
      </c>
      <c r="G16" s="32">
        <v>25</v>
      </c>
      <c r="H16" s="33"/>
      <c r="I16" s="14"/>
    </row>
    <row r="17" spans="1:9" ht="16.5" thickBot="1" x14ac:dyDescent="0.3">
      <c r="A17" s="151" t="s">
        <v>13</v>
      </c>
      <c r="B17" s="135"/>
      <c r="C17" s="136"/>
      <c r="D17" s="105">
        <f>SUM(D11:D16)</f>
        <v>33.344222222222214</v>
      </c>
      <c r="E17" s="106">
        <f>SUM(E11:E16)</f>
        <v>29.151333333333334</v>
      </c>
      <c r="F17" s="106">
        <f>SUM(F11:F16)</f>
        <v>93.570111111111117</v>
      </c>
      <c r="G17" s="106">
        <f>SUM(G11:G16)</f>
        <v>780.62211111111105</v>
      </c>
      <c r="H17" s="14"/>
      <c r="I17" s="14" t="s">
        <v>120</v>
      </c>
    </row>
    <row r="18" spans="1:9" ht="16.5" customHeight="1" thickBot="1" x14ac:dyDescent="0.3">
      <c r="A18" s="137" t="s">
        <v>21</v>
      </c>
      <c r="B18" s="138"/>
      <c r="C18" s="38"/>
      <c r="D18" s="84" t="s">
        <v>115</v>
      </c>
      <c r="E18" s="84" t="s">
        <v>116</v>
      </c>
      <c r="F18" s="84" t="s">
        <v>117</v>
      </c>
      <c r="G18" s="85" t="s">
        <v>118</v>
      </c>
      <c r="H18" s="41"/>
      <c r="I18" s="42" t="s">
        <v>114</v>
      </c>
    </row>
    <row r="19" spans="1:9" ht="15.75" thickBot="1" x14ac:dyDescent="0.3">
      <c r="A19" s="141" t="s">
        <v>22</v>
      </c>
      <c r="B19" s="142"/>
      <c r="C19" s="1"/>
      <c r="D19" s="1"/>
      <c r="E19" s="1"/>
      <c r="F19" s="1"/>
      <c r="G19" s="1"/>
      <c r="H19" s="1"/>
      <c r="I19" s="2"/>
    </row>
    <row r="20" spans="1:9" ht="16.5" customHeight="1" thickBot="1" x14ac:dyDescent="0.3">
      <c r="A20" s="149" t="s">
        <v>14</v>
      </c>
      <c r="B20" s="150"/>
      <c r="C20" s="150"/>
      <c r="D20" s="10"/>
      <c r="E20" s="10"/>
      <c r="F20" s="10"/>
      <c r="G20" s="10"/>
      <c r="H20" s="10"/>
      <c r="I20" s="10"/>
    </row>
    <row r="21" spans="1:9" ht="19.5" thickBot="1" x14ac:dyDescent="0.35">
      <c r="A21" s="45" t="s">
        <v>78</v>
      </c>
      <c r="B21" s="46" t="s">
        <v>77</v>
      </c>
      <c r="C21" s="16">
        <v>250</v>
      </c>
      <c r="D21" s="80">
        <v>3.6916666666666664</v>
      </c>
      <c r="E21" s="80">
        <v>11.565277777777778</v>
      </c>
      <c r="F21" s="82">
        <v>17.320833333333336</v>
      </c>
      <c r="G21" s="83">
        <v>185.25833333333333</v>
      </c>
      <c r="H21" s="14">
        <v>0</v>
      </c>
      <c r="I21" s="37"/>
    </row>
    <row r="22" spans="1:9" ht="19.5" thickBot="1" x14ac:dyDescent="0.3">
      <c r="A22" s="36" t="s">
        <v>24</v>
      </c>
      <c r="B22" s="25" t="s">
        <v>25</v>
      </c>
      <c r="C22" s="47">
        <v>100</v>
      </c>
      <c r="D22" s="74">
        <v>12.1</v>
      </c>
      <c r="E22" s="74">
        <v>10.225</v>
      </c>
      <c r="F22" s="74">
        <v>6.1749999999999998</v>
      </c>
      <c r="G22" s="77">
        <v>164.76249999999999</v>
      </c>
      <c r="H22" s="14" t="s">
        <v>39</v>
      </c>
      <c r="I22" s="37"/>
    </row>
    <row r="23" spans="1:9" ht="19.5" thickBot="1" x14ac:dyDescent="0.3">
      <c r="A23" s="36" t="s">
        <v>79</v>
      </c>
      <c r="B23" s="44" t="s">
        <v>36</v>
      </c>
      <c r="C23" s="17">
        <v>180</v>
      </c>
      <c r="D23" s="76">
        <v>14.515200000000002</v>
      </c>
      <c r="E23" s="76">
        <v>3.8015999999999992</v>
      </c>
      <c r="F23" s="76">
        <v>73.036799999999985</v>
      </c>
      <c r="G23" s="77">
        <v>398.59200000000004</v>
      </c>
      <c r="H23" s="14">
        <v>0</v>
      </c>
      <c r="I23" s="37"/>
    </row>
    <row r="24" spans="1:9" ht="19.5" thickBot="1" x14ac:dyDescent="0.35">
      <c r="A24" s="107" t="s">
        <v>19</v>
      </c>
      <c r="B24" s="13" t="s">
        <v>38</v>
      </c>
      <c r="C24" s="26">
        <v>40</v>
      </c>
      <c r="D24" s="80">
        <v>2.88</v>
      </c>
      <c r="E24" s="76">
        <v>0.4</v>
      </c>
      <c r="F24" s="76">
        <v>18.04</v>
      </c>
      <c r="G24" s="77">
        <v>87.28</v>
      </c>
      <c r="H24" s="14" t="s">
        <v>20</v>
      </c>
      <c r="I24" s="37"/>
    </row>
    <row r="25" spans="1:9" ht="19.5" thickBot="1" x14ac:dyDescent="0.35">
      <c r="A25" s="36" t="s">
        <v>80</v>
      </c>
      <c r="B25" s="108" t="s">
        <v>81</v>
      </c>
      <c r="C25" s="17" t="s">
        <v>74</v>
      </c>
      <c r="D25" s="76">
        <v>0.72800000000000009</v>
      </c>
      <c r="E25" s="76">
        <v>3.6401944444444445</v>
      </c>
      <c r="F25" s="76">
        <v>2.1479999999999997</v>
      </c>
      <c r="G25" s="77">
        <v>41.188749999999999</v>
      </c>
      <c r="H25" s="14"/>
      <c r="I25" s="37"/>
    </row>
    <row r="26" spans="1:9" ht="19.5" thickBot="1" x14ac:dyDescent="0.3">
      <c r="A26" s="104" t="s">
        <v>49</v>
      </c>
      <c r="B26" s="109" t="s">
        <v>82</v>
      </c>
      <c r="C26" s="43" t="s">
        <v>68</v>
      </c>
      <c r="D26" s="91">
        <v>0.21</v>
      </c>
      <c r="E26" s="91">
        <v>0.09</v>
      </c>
      <c r="F26" s="91">
        <v>5.4</v>
      </c>
      <c r="G26" s="11">
        <v>20.100000000000001</v>
      </c>
      <c r="H26" s="14"/>
      <c r="I26" s="14"/>
    </row>
    <row r="27" spans="1:9" ht="16.5" thickBot="1" x14ac:dyDescent="0.3">
      <c r="A27" s="151" t="s">
        <v>13</v>
      </c>
      <c r="B27" s="135"/>
      <c r="C27" s="136"/>
      <c r="D27" s="106">
        <f>SUM(D21:D26)</f>
        <v>34.124866666666669</v>
      </c>
      <c r="E27" s="106">
        <f>SUM(E21:E26)</f>
        <v>29.72207222222222</v>
      </c>
      <c r="F27" s="106">
        <f>SUM(F21:F26)</f>
        <v>122.12063333333333</v>
      </c>
      <c r="G27" s="106">
        <f>SUM(G21:G26)</f>
        <v>897.18158333333338</v>
      </c>
      <c r="H27" s="14"/>
      <c r="I27" s="14" t="s">
        <v>121</v>
      </c>
    </row>
    <row r="28" spans="1:9" ht="16.5" customHeight="1" thickBot="1" x14ac:dyDescent="0.3">
      <c r="A28" s="137" t="s">
        <v>21</v>
      </c>
      <c r="B28" s="138"/>
      <c r="C28" s="38"/>
      <c r="D28" s="84" t="s">
        <v>115</v>
      </c>
      <c r="E28" s="84" t="s">
        <v>116</v>
      </c>
      <c r="F28" s="84" t="s">
        <v>117</v>
      </c>
      <c r="G28" s="85" t="s">
        <v>118</v>
      </c>
      <c r="H28" s="41"/>
      <c r="I28" s="42" t="s">
        <v>114</v>
      </c>
    </row>
    <row r="29" spans="1:9" ht="15.75" customHeight="1" thickBot="1" x14ac:dyDescent="0.3">
      <c r="A29" s="141" t="s">
        <v>26</v>
      </c>
      <c r="B29" s="142"/>
      <c r="C29" s="1"/>
      <c r="D29" s="1"/>
      <c r="E29" s="1"/>
      <c r="F29" s="1"/>
      <c r="G29" s="1"/>
      <c r="H29" s="1"/>
      <c r="I29" s="2"/>
    </row>
    <row r="30" spans="1:9" ht="16.5" customHeight="1" thickBot="1" x14ac:dyDescent="0.3">
      <c r="A30" s="149" t="s">
        <v>14</v>
      </c>
      <c r="B30" s="150"/>
      <c r="C30" s="150"/>
      <c r="D30" s="10"/>
      <c r="E30" s="10"/>
      <c r="F30" s="10"/>
      <c r="G30" s="10"/>
      <c r="H30" s="10"/>
      <c r="I30" s="10"/>
    </row>
    <row r="31" spans="1:9" ht="19.5" thickBot="1" x14ac:dyDescent="0.35">
      <c r="A31" s="53" t="s">
        <v>85</v>
      </c>
      <c r="B31" s="110" t="s">
        <v>86</v>
      </c>
      <c r="C31" s="54" t="s">
        <v>122</v>
      </c>
      <c r="D31" s="80">
        <v>7.1066666666666656</v>
      </c>
      <c r="E31" s="82">
        <v>7.4933333333333323</v>
      </c>
      <c r="F31" s="82">
        <v>20.633333333333336</v>
      </c>
      <c r="G31" s="83">
        <v>172.06666666666663</v>
      </c>
      <c r="H31" s="55" t="s">
        <v>39</v>
      </c>
      <c r="I31" s="37"/>
    </row>
    <row r="32" spans="1:9" ht="16.5" thickBot="1" x14ac:dyDescent="0.3">
      <c r="A32" s="12" t="s">
        <v>87</v>
      </c>
      <c r="B32" s="51" t="s">
        <v>88</v>
      </c>
      <c r="C32" s="56">
        <v>80</v>
      </c>
      <c r="D32" s="111">
        <v>15.193333333333335</v>
      </c>
      <c r="E32" s="111">
        <v>11.339333333333334</v>
      </c>
      <c r="F32" s="111">
        <v>5.1493333333333329</v>
      </c>
      <c r="G32" s="112">
        <v>183.22333333333336</v>
      </c>
      <c r="H32" s="55" t="s">
        <v>89</v>
      </c>
      <c r="I32" s="37"/>
    </row>
    <row r="33" spans="1:9" ht="19.5" thickBot="1" x14ac:dyDescent="0.35">
      <c r="A33" s="57" t="s">
        <v>28</v>
      </c>
      <c r="B33" s="62" t="s">
        <v>40</v>
      </c>
      <c r="C33" s="59">
        <v>200</v>
      </c>
      <c r="D33" s="80">
        <v>4.34</v>
      </c>
      <c r="E33" s="82">
        <v>5.08</v>
      </c>
      <c r="F33" s="82">
        <v>31.520000000000003</v>
      </c>
      <c r="G33" s="83">
        <v>185.94</v>
      </c>
      <c r="H33" s="55" t="s">
        <v>39</v>
      </c>
      <c r="I33" s="37"/>
    </row>
    <row r="34" spans="1:9" ht="19.5" thickBot="1" x14ac:dyDescent="0.35">
      <c r="A34" s="15" t="s">
        <v>41</v>
      </c>
      <c r="B34" s="113" t="s">
        <v>42</v>
      </c>
      <c r="C34" s="47">
        <v>40</v>
      </c>
      <c r="D34" s="80">
        <v>1.008</v>
      </c>
      <c r="E34" s="76">
        <v>1.8319999999999999</v>
      </c>
      <c r="F34" s="76">
        <v>3.3439999999999994</v>
      </c>
      <c r="G34" s="77">
        <v>33.903999999999996</v>
      </c>
      <c r="H34" s="55" t="s">
        <v>43</v>
      </c>
      <c r="I34" s="37"/>
    </row>
    <row r="35" spans="1:9" ht="19.5" thickBot="1" x14ac:dyDescent="0.35">
      <c r="A35" s="36" t="s">
        <v>90</v>
      </c>
      <c r="B35" s="108" t="s">
        <v>91</v>
      </c>
      <c r="C35" s="17" t="s">
        <v>74</v>
      </c>
      <c r="D35" s="76">
        <v>0.48254545454545456</v>
      </c>
      <c r="E35" s="76">
        <v>3.0133636363636365</v>
      </c>
      <c r="F35" s="76">
        <v>4.930727272727272</v>
      </c>
      <c r="G35" s="77">
        <v>48.199545454545451</v>
      </c>
      <c r="H35" s="14">
        <v>0</v>
      </c>
      <c r="I35" s="37"/>
    </row>
    <row r="36" spans="1:9" ht="19.5" thickBot="1" x14ac:dyDescent="0.35">
      <c r="A36" s="49" t="s">
        <v>108</v>
      </c>
      <c r="B36" s="114" t="s">
        <v>107</v>
      </c>
      <c r="C36" s="50" t="s">
        <v>35</v>
      </c>
      <c r="D36" s="86">
        <v>2.38</v>
      </c>
      <c r="E36" s="78">
        <v>2.02</v>
      </c>
      <c r="F36" s="78">
        <v>8.74</v>
      </c>
      <c r="G36" s="63">
        <v>64.8</v>
      </c>
      <c r="H36" s="55" t="s">
        <v>20</v>
      </c>
      <c r="I36" s="37"/>
    </row>
    <row r="37" spans="1:9" ht="19.5" thickBot="1" x14ac:dyDescent="0.3">
      <c r="A37" s="104" t="s">
        <v>49</v>
      </c>
      <c r="B37" s="34" t="s">
        <v>92</v>
      </c>
      <c r="C37" s="35" t="s">
        <v>68</v>
      </c>
      <c r="D37" s="27">
        <v>0.21</v>
      </c>
      <c r="E37" s="31">
        <v>0.09</v>
      </c>
      <c r="F37" s="31">
        <v>5.4</v>
      </c>
      <c r="G37" s="32">
        <v>20.100000000000001</v>
      </c>
      <c r="H37" s="33"/>
      <c r="I37" s="14"/>
    </row>
    <row r="38" spans="1:9" ht="19.5" thickBot="1" x14ac:dyDescent="0.3">
      <c r="A38" s="104">
        <v>0</v>
      </c>
      <c r="B38" s="115" t="s">
        <v>45</v>
      </c>
      <c r="C38" s="116" t="s">
        <v>68</v>
      </c>
      <c r="D38" s="117">
        <v>4.5</v>
      </c>
      <c r="E38" s="118">
        <v>3</v>
      </c>
      <c r="F38" s="117">
        <v>6.75</v>
      </c>
      <c r="G38" s="119">
        <v>72</v>
      </c>
      <c r="H38" s="14" t="s">
        <v>39</v>
      </c>
      <c r="I38" s="14"/>
    </row>
    <row r="39" spans="1:9" ht="16.5" customHeight="1" thickBot="1" x14ac:dyDescent="0.3">
      <c r="A39" s="151" t="s">
        <v>13</v>
      </c>
      <c r="B39" s="135"/>
      <c r="C39" s="136"/>
      <c r="D39" s="106">
        <f>SUM(D31:D38)</f>
        <v>35.220545454545459</v>
      </c>
      <c r="E39" s="106">
        <f t="shared" ref="E39:G39" si="0">SUM(E31:E38)</f>
        <v>33.868030303030302</v>
      </c>
      <c r="F39" s="106">
        <f t="shared" si="0"/>
        <v>86.467393939393943</v>
      </c>
      <c r="G39" s="106">
        <f t="shared" si="0"/>
        <v>780.23354545454549</v>
      </c>
      <c r="H39" s="14"/>
      <c r="I39" s="14" t="s">
        <v>123</v>
      </c>
    </row>
    <row r="40" spans="1:9" ht="15.75" customHeight="1" thickBot="1" x14ac:dyDescent="0.3">
      <c r="A40" s="137" t="s">
        <v>21</v>
      </c>
      <c r="B40" s="138"/>
      <c r="C40" s="38"/>
      <c r="D40" s="84" t="s">
        <v>115</v>
      </c>
      <c r="E40" s="84" t="s">
        <v>116</v>
      </c>
      <c r="F40" s="84" t="s">
        <v>117</v>
      </c>
      <c r="G40" s="85" t="s">
        <v>118</v>
      </c>
      <c r="H40" s="41"/>
      <c r="I40" s="42" t="s">
        <v>114</v>
      </c>
    </row>
    <row r="41" spans="1:9" ht="15.75" customHeight="1" thickBot="1" x14ac:dyDescent="0.3">
      <c r="A41" s="141" t="s">
        <v>27</v>
      </c>
      <c r="B41" s="142"/>
      <c r="C41" s="1"/>
      <c r="D41" s="1"/>
      <c r="E41" s="1"/>
      <c r="F41" s="1"/>
      <c r="G41" s="1"/>
      <c r="H41" s="1"/>
      <c r="I41" s="2"/>
    </row>
    <row r="42" spans="1:9" ht="16.5" customHeight="1" thickBot="1" x14ac:dyDescent="0.3">
      <c r="A42" s="149" t="s">
        <v>14</v>
      </c>
      <c r="B42" s="150"/>
      <c r="C42" s="150"/>
      <c r="D42" s="10"/>
      <c r="E42" s="10"/>
      <c r="F42" s="10"/>
      <c r="G42" s="10"/>
      <c r="H42" s="10"/>
      <c r="I42" s="10"/>
    </row>
    <row r="43" spans="1:9" ht="19.5" thickBot="1" x14ac:dyDescent="0.3">
      <c r="A43" s="71" t="s">
        <v>30</v>
      </c>
      <c r="B43" s="69" t="s">
        <v>31</v>
      </c>
      <c r="C43" s="72" t="s">
        <v>23</v>
      </c>
      <c r="D43" s="76">
        <v>9.9000000000000021</v>
      </c>
      <c r="E43" s="76">
        <v>5.4133333333333331</v>
      </c>
      <c r="F43" s="76">
        <v>22.880000000000003</v>
      </c>
      <c r="G43" s="77">
        <v>175.86666666666667</v>
      </c>
      <c r="H43" s="14" t="s">
        <v>39</v>
      </c>
      <c r="I43" s="65"/>
    </row>
    <row r="44" spans="1:9" ht="19.5" thickBot="1" x14ac:dyDescent="0.3">
      <c r="A44" s="51" t="s">
        <v>32</v>
      </c>
      <c r="B44" s="25" t="s">
        <v>33</v>
      </c>
      <c r="C44" s="30" t="s">
        <v>124</v>
      </c>
      <c r="D44" s="80">
        <v>16.573333333333334</v>
      </c>
      <c r="E44" s="76">
        <v>17.953333333333333</v>
      </c>
      <c r="F44" s="76">
        <v>22.95</v>
      </c>
      <c r="G44" s="77">
        <v>326.74</v>
      </c>
      <c r="H44" s="64" t="s">
        <v>39</v>
      </c>
      <c r="I44" s="65"/>
    </row>
    <row r="45" spans="1:9" ht="19.5" thickBot="1" x14ac:dyDescent="0.3">
      <c r="A45" s="52" t="s">
        <v>93</v>
      </c>
      <c r="B45" s="70" t="s">
        <v>94</v>
      </c>
      <c r="C45" s="47" t="s">
        <v>74</v>
      </c>
      <c r="D45" s="80">
        <v>0.59198605736748355</v>
      </c>
      <c r="E45" s="76">
        <v>3.1111514188317675</v>
      </c>
      <c r="F45" s="76">
        <v>1.7820043302008475</v>
      </c>
      <c r="G45" s="77">
        <v>36.546271343897793</v>
      </c>
      <c r="H45" s="64">
        <v>0</v>
      </c>
      <c r="I45" s="65"/>
    </row>
    <row r="46" spans="1:9" ht="19.5" thickBot="1" x14ac:dyDescent="0.35">
      <c r="A46" s="120" t="s">
        <v>19</v>
      </c>
      <c r="B46" s="68" t="s">
        <v>38</v>
      </c>
      <c r="C46" s="26">
        <v>40</v>
      </c>
      <c r="D46" s="80">
        <v>2.88</v>
      </c>
      <c r="E46" s="76">
        <v>0.4</v>
      </c>
      <c r="F46" s="76">
        <v>18.04</v>
      </c>
      <c r="G46" s="77">
        <v>87.28</v>
      </c>
      <c r="H46" s="64" t="s">
        <v>20</v>
      </c>
      <c r="I46" s="65"/>
    </row>
    <row r="47" spans="1:9" ht="19.5" thickBot="1" x14ac:dyDescent="0.3">
      <c r="A47" s="104" t="s">
        <v>95</v>
      </c>
      <c r="B47" s="34" t="s">
        <v>96</v>
      </c>
      <c r="C47" s="35" t="s">
        <v>68</v>
      </c>
      <c r="D47" s="27">
        <v>0.22</v>
      </c>
      <c r="E47" s="31">
        <v>0.05</v>
      </c>
      <c r="F47" s="31">
        <v>6.6</v>
      </c>
      <c r="G47" s="32">
        <v>27.7</v>
      </c>
      <c r="H47" s="33">
        <v>0</v>
      </c>
      <c r="I47" s="14"/>
    </row>
    <row r="48" spans="1:9" ht="19.5" thickBot="1" x14ac:dyDescent="0.35">
      <c r="A48" s="15">
        <v>0</v>
      </c>
      <c r="B48" s="58" t="s">
        <v>83</v>
      </c>
      <c r="C48" s="17" t="s">
        <v>84</v>
      </c>
      <c r="D48" s="78">
        <v>5.0399999999999991</v>
      </c>
      <c r="E48" s="78">
        <v>3.6</v>
      </c>
      <c r="F48" s="78">
        <v>8.4600000000000009</v>
      </c>
      <c r="G48" s="63">
        <v>86.4</v>
      </c>
      <c r="H48" s="64">
        <v>0</v>
      </c>
      <c r="I48" s="65"/>
    </row>
    <row r="49" spans="1:9" ht="16.5" customHeight="1" thickBot="1" x14ac:dyDescent="0.3">
      <c r="A49" s="151" t="s">
        <v>13</v>
      </c>
      <c r="B49" s="135"/>
      <c r="C49" s="136"/>
      <c r="D49" s="121">
        <f>SUM(D43:D48)</f>
        <v>35.205319390700822</v>
      </c>
      <c r="E49" s="121">
        <f>SUM(E43:E48)</f>
        <v>30.527818085498435</v>
      </c>
      <c r="F49" s="121">
        <f>SUM(F43:F48)</f>
        <v>80.712004330200841</v>
      </c>
      <c r="G49" s="121">
        <f>SUM(G43:G48)</f>
        <v>740.53293801056452</v>
      </c>
      <c r="H49" s="14"/>
      <c r="I49" s="14" t="s">
        <v>125</v>
      </c>
    </row>
    <row r="50" spans="1:9" ht="15.75" customHeight="1" thickBot="1" x14ac:dyDescent="0.3">
      <c r="A50" s="137" t="s">
        <v>21</v>
      </c>
      <c r="B50" s="138"/>
      <c r="C50" s="38"/>
      <c r="D50" s="84" t="s">
        <v>115</v>
      </c>
      <c r="E50" s="84" t="s">
        <v>116</v>
      </c>
      <c r="F50" s="84" t="s">
        <v>117</v>
      </c>
      <c r="G50" s="85" t="s">
        <v>118</v>
      </c>
      <c r="H50" s="41"/>
      <c r="I50" s="42" t="s">
        <v>114</v>
      </c>
    </row>
    <row r="51" spans="1:9" ht="15.75" customHeight="1" thickBot="1" x14ac:dyDescent="0.3">
      <c r="A51" s="141" t="s">
        <v>29</v>
      </c>
      <c r="B51" s="142"/>
      <c r="C51" s="1"/>
      <c r="D51" s="1"/>
      <c r="E51" s="1"/>
      <c r="F51" s="1"/>
      <c r="G51" s="1"/>
      <c r="H51" s="1"/>
      <c r="I51" s="2"/>
    </row>
    <row r="52" spans="1:9" ht="16.5" customHeight="1" thickBot="1" x14ac:dyDescent="0.3">
      <c r="A52" s="149" t="s">
        <v>14</v>
      </c>
      <c r="B52" s="150"/>
      <c r="C52" s="150"/>
      <c r="D52" s="10"/>
      <c r="E52" s="10"/>
      <c r="F52" s="10"/>
      <c r="G52" s="10"/>
      <c r="H52" s="10"/>
      <c r="I52" s="10"/>
    </row>
    <row r="53" spans="1:9" ht="19.5" thickBot="1" x14ac:dyDescent="0.3">
      <c r="A53" s="122" t="s">
        <v>97</v>
      </c>
      <c r="B53" s="44" t="s">
        <v>156</v>
      </c>
      <c r="C53" s="66">
        <v>100</v>
      </c>
      <c r="D53" s="76">
        <v>13.8172</v>
      </c>
      <c r="E53" s="76">
        <v>9.5120000000000022</v>
      </c>
      <c r="F53" s="76">
        <v>2.8248000000000002</v>
      </c>
      <c r="G53" s="77">
        <v>152.52799999999996</v>
      </c>
      <c r="H53" s="14" t="s">
        <v>20</v>
      </c>
      <c r="I53" s="65"/>
    </row>
    <row r="54" spans="1:9" ht="19.5" thickBot="1" x14ac:dyDescent="0.3">
      <c r="A54" s="51" t="s">
        <v>28</v>
      </c>
      <c r="B54" s="25" t="s">
        <v>44</v>
      </c>
      <c r="C54" s="17">
        <v>180</v>
      </c>
      <c r="D54" s="81">
        <v>4.6259999999999994</v>
      </c>
      <c r="E54" s="76">
        <v>2.52</v>
      </c>
      <c r="F54" s="76">
        <v>47.033999999999999</v>
      </c>
      <c r="G54" s="77">
        <v>231.17400000000001</v>
      </c>
      <c r="H54" s="64">
        <v>0</v>
      </c>
      <c r="I54" s="65"/>
    </row>
    <row r="55" spans="1:9" ht="19.5" thickBot="1" x14ac:dyDescent="0.3">
      <c r="A55" s="123" t="s">
        <v>99</v>
      </c>
      <c r="B55" s="44" t="s">
        <v>98</v>
      </c>
      <c r="C55" s="29">
        <v>100</v>
      </c>
      <c r="D55" s="81">
        <v>1.4360000000000002</v>
      </c>
      <c r="E55" s="76">
        <v>7.280388888888889</v>
      </c>
      <c r="F55" s="76">
        <v>4.2559999999999993</v>
      </c>
      <c r="G55" s="77">
        <v>82.157499999999999</v>
      </c>
      <c r="H55" s="64"/>
      <c r="I55" s="65"/>
    </row>
    <row r="56" spans="1:9" ht="19.5" thickBot="1" x14ac:dyDescent="0.35">
      <c r="A56" s="124" t="s">
        <v>19</v>
      </c>
      <c r="B56" s="13" t="s">
        <v>38</v>
      </c>
      <c r="C56" s="26">
        <v>40</v>
      </c>
      <c r="D56" s="80">
        <v>2.88</v>
      </c>
      <c r="E56" s="76">
        <v>0.4</v>
      </c>
      <c r="F56" s="76">
        <v>18.04</v>
      </c>
      <c r="G56" s="77">
        <v>87.28</v>
      </c>
      <c r="H56" s="64" t="s">
        <v>20</v>
      </c>
      <c r="I56" s="65"/>
    </row>
    <row r="57" spans="1:9" ht="19.5" thickBot="1" x14ac:dyDescent="0.35">
      <c r="A57" s="60" t="s">
        <v>100</v>
      </c>
      <c r="B57" s="61" t="s">
        <v>101</v>
      </c>
      <c r="C57" s="47" t="s">
        <v>63</v>
      </c>
      <c r="D57" s="80">
        <v>7.94</v>
      </c>
      <c r="E57" s="82">
        <v>4.0999999999999996</v>
      </c>
      <c r="F57" s="82">
        <v>25.71</v>
      </c>
      <c r="G57" s="83">
        <v>169.7</v>
      </c>
      <c r="H57" s="64" t="s">
        <v>46</v>
      </c>
      <c r="I57" s="65"/>
    </row>
    <row r="58" spans="1:9" ht="19.5" thickBot="1" x14ac:dyDescent="0.35">
      <c r="A58" s="125" t="s">
        <v>126</v>
      </c>
      <c r="B58" s="68" t="s">
        <v>82</v>
      </c>
      <c r="C58" s="50">
        <v>150</v>
      </c>
      <c r="D58" s="80">
        <v>0.21</v>
      </c>
      <c r="E58" s="76">
        <v>0.09</v>
      </c>
      <c r="F58" s="76">
        <v>8.9</v>
      </c>
      <c r="G58" s="77">
        <v>34.1</v>
      </c>
      <c r="H58" s="64"/>
      <c r="I58" s="65"/>
    </row>
    <row r="59" spans="1:9" ht="16.5" customHeight="1" thickBot="1" x14ac:dyDescent="0.3">
      <c r="A59" s="151" t="s">
        <v>13</v>
      </c>
      <c r="B59" s="135"/>
      <c r="C59" s="136"/>
      <c r="D59" s="106">
        <f>SUM(D53:D58)</f>
        <v>30.909199999999998</v>
      </c>
      <c r="E59" s="106">
        <f>SUM(E53:E58)</f>
        <v>23.90238888888889</v>
      </c>
      <c r="F59" s="106">
        <f>SUM(F53:F58)</f>
        <v>106.76480000000001</v>
      </c>
      <c r="G59" s="106">
        <f>SUM(G53:G58)</f>
        <v>756.93950000000007</v>
      </c>
      <c r="H59" s="64"/>
      <c r="I59" s="65"/>
    </row>
    <row r="60" spans="1:9" ht="15.75" customHeight="1" thickBot="1" x14ac:dyDescent="0.3">
      <c r="A60" s="137" t="s">
        <v>21</v>
      </c>
      <c r="B60" s="138"/>
      <c r="C60" s="38"/>
      <c r="D60" s="84" t="s">
        <v>115</v>
      </c>
      <c r="E60" s="84" t="s">
        <v>116</v>
      </c>
      <c r="F60" s="84" t="s">
        <v>117</v>
      </c>
      <c r="G60" s="85" t="s">
        <v>118</v>
      </c>
      <c r="H60" s="41"/>
      <c r="I60" s="42" t="s">
        <v>127</v>
      </c>
    </row>
    <row r="62" spans="1:9" x14ac:dyDescent="0.25">
      <c r="B62" s="73"/>
    </row>
  </sheetData>
  <mergeCells count="26">
    <mergeCell ref="I7:I9"/>
    <mergeCell ref="D8:F8"/>
    <mergeCell ref="A6:B6"/>
    <mergeCell ref="B7:B9"/>
    <mergeCell ref="C7:C9"/>
    <mergeCell ref="D7:F7"/>
    <mergeCell ref="H7:H9"/>
    <mergeCell ref="A20:C20"/>
    <mergeCell ref="A27:C27"/>
    <mergeCell ref="A10:C10"/>
    <mergeCell ref="A17:C17"/>
    <mergeCell ref="A18:B18"/>
    <mergeCell ref="A19:B19"/>
    <mergeCell ref="A30:C30"/>
    <mergeCell ref="A39:C39"/>
    <mergeCell ref="A40:B40"/>
    <mergeCell ref="A41:B41"/>
    <mergeCell ref="A28:B28"/>
    <mergeCell ref="A29:B29"/>
    <mergeCell ref="A60:B60"/>
    <mergeCell ref="A52:C52"/>
    <mergeCell ref="A59:C59"/>
    <mergeCell ref="A42:C42"/>
    <mergeCell ref="A49:C49"/>
    <mergeCell ref="A50:B50"/>
    <mergeCell ref="A51:B51"/>
  </mergeCells>
  <pageMargins left="0.7" right="0.7" top="0.75" bottom="0.75" header="0.3" footer="0.3"/>
  <pageSetup paperSize="3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49464-A2F2-46A6-A287-610D5BB308A8}">
  <dimension ref="A1:J62"/>
  <sheetViews>
    <sheetView tabSelected="1" zoomScale="70" zoomScaleNormal="70" workbookViewId="0">
      <selection activeCell="O21" sqref="O21"/>
    </sheetView>
  </sheetViews>
  <sheetFormatPr defaultRowHeight="15" x14ac:dyDescent="0.25"/>
  <cols>
    <col min="2" max="2" width="45.28515625" customWidth="1"/>
  </cols>
  <sheetData>
    <row r="1" spans="1:10" s="131" customFormat="1" ht="15.75" x14ac:dyDescent="0.25">
      <c r="A1" s="130" t="s">
        <v>154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s="131" customFormat="1" ht="15.75" x14ac:dyDescent="0.25">
      <c r="A2" s="130"/>
      <c r="B2" s="130" t="s">
        <v>147</v>
      </c>
      <c r="C2" s="130"/>
      <c r="D2" s="130"/>
      <c r="E2" s="130"/>
      <c r="F2" s="130"/>
      <c r="G2" s="130"/>
      <c r="H2" s="130"/>
      <c r="I2" s="130"/>
      <c r="J2" s="130"/>
    </row>
    <row r="3" spans="1:10" s="131" customFormat="1" ht="15.75" x14ac:dyDescent="0.25">
      <c r="A3" s="130"/>
      <c r="B3" s="130"/>
      <c r="C3" s="130"/>
      <c r="D3" s="130"/>
      <c r="E3" s="130"/>
      <c r="F3" s="130"/>
      <c r="G3" s="130" t="s">
        <v>148</v>
      </c>
      <c r="H3" s="130"/>
      <c r="I3" s="130"/>
      <c r="J3" s="130"/>
    </row>
    <row r="4" spans="1:10" s="131" customFormat="1" ht="15.75" x14ac:dyDescent="0.25">
      <c r="A4" s="130"/>
      <c r="B4" s="130" t="s">
        <v>152</v>
      </c>
      <c r="C4" s="130"/>
      <c r="D4" s="130"/>
      <c r="E4" s="130"/>
      <c r="F4" s="130"/>
      <c r="G4" s="130" t="s">
        <v>149</v>
      </c>
      <c r="H4" s="130"/>
      <c r="I4" s="130"/>
      <c r="J4" s="130"/>
    </row>
    <row r="5" spans="1:10" ht="16.5" thickBot="1" x14ac:dyDescent="0.3">
      <c r="A5" s="132" t="s">
        <v>155</v>
      </c>
    </row>
    <row r="6" spans="1:10" ht="15.75" customHeight="1" thickBot="1" x14ac:dyDescent="0.3">
      <c r="A6" s="141" t="s">
        <v>0</v>
      </c>
      <c r="B6" s="142"/>
      <c r="C6" s="1"/>
      <c r="D6" s="1"/>
      <c r="E6" s="1"/>
      <c r="F6" s="1"/>
      <c r="G6" s="1"/>
      <c r="H6" s="1"/>
      <c r="I6" s="2"/>
    </row>
    <row r="7" spans="1:10" ht="79.5" thickBot="1" x14ac:dyDescent="0.3">
      <c r="A7" s="3" t="s">
        <v>1</v>
      </c>
      <c r="B7" s="143" t="s">
        <v>2</v>
      </c>
      <c r="C7" s="146" t="s">
        <v>3</v>
      </c>
      <c r="D7" s="152" t="s">
        <v>4</v>
      </c>
      <c r="E7" s="153"/>
      <c r="F7" s="154"/>
      <c r="G7" s="4" t="s">
        <v>5</v>
      </c>
      <c r="H7" s="155" t="s">
        <v>6</v>
      </c>
      <c r="I7" s="155" t="s">
        <v>7</v>
      </c>
    </row>
    <row r="8" spans="1:10" ht="16.5" thickBot="1" x14ac:dyDescent="0.3">
      <c r="A8" s="5" t="s">
        <v>8</v>
      </c>
      <c r="B8" s="144"/>
      <c r="C8" s="147"/>
      <c r="D8" s="152"/>
      <c r="E8" s="153"/>
      <c r="F8" s="154"/>
      <c r="G8" s="6" t="s">
        <v>9</v>
      </c>
      <c r="H8" s="156"/>
      <c r="I8" s="156"/>
    </row>
    <row r="9" spans="1:10" ht="32.25" thickBot="1" x14ac:dyDescent="0.3">
      <c r="A9" s="7"/>
      <c r="B9" s="145"/>
      <c r="C9" s="148"/>
      <c r="D9" s="8" t="s">
        <v>10</v>
      </c>
      <c r="E9" s="8" t="s">
        <v>11</v>
      </c>
      <c r="F9" s="8" t="s">
        <v>12</v>
      </c>
      <c r="G9" s="9"/>
      <c r="H9" s="157"/>
      <c r="I9" s="157"/>
    </row>
    <row r="10" spans="1:10" ht="16.5" customHeight="1" thickBot="1" x14ac:dyDescent="0.3">
      <c r="A10" s="149" t="s">
        <v>14</v>
      </c>
      <c r="B10" s="150"/>
      <c r="C10" s="150"/>
      <c r="D10" s="10"/>
      <c r="E10" s="10"/>
      <c r="F10" s="10"/>
      <c r="G10" s="10"/>
      <c r="H10" s="10"/>
      <c r="I10" s="10"/>
    </row>
    <row r="11" spans="1:10" ht="19.5" thickBot="1" x14ac:dyDescent="0.3">
      <c r="A11" s="18" t="s">
        <v>71</v>
      </c>
      <c r="B11" s="19" t="s">
        <v>70</v>
      </c>
      <c r="C11" s="20" t="s">
        <v>119</v>
      </c>
      <c r="D11" s="76">
        <v>8.0466666666666651</v>
      </c>
      <c r="E11" s="76">
        <v>9.8833333333333329</v>
      </c>
      <c r="F11" s="76">
        <v>16.153333333333332</v>
      </c>
      <c r="G11" s="77">
        <v>188.68333333333334</v>
      </c>
      <c r="H11" s="14" t="s">
        <v>136</v>
      </c>
      <c r="I11" s="14"/>
    </row>
    <row r="12" spans="1:10" ht="19.5" thickBot="1" x14ac:dyDescent="0.3">
      <c r="A12" s="102" t="s">
        <v>16</v>
      </c>
      <c r="B12" s="21" t="s">
        <v>17</v>
      </c>
      <c r="C12" s="22">
        <v>100</v>
      </c>
      <c r="D12" s="76">
        <v>13.165555555555553</v>
      </c>
      <c r="E12" s="76">
        <v>12.280000000000001</v>
      </c>
      <c r="F12" s="76">
        <v>3.0227777777777778</v>
      </c>
      <c r="G12" s="77">
        <v>176.21277777777777</v>
      </c>
      <c r="H12" s="14">
        <v>0</v>
      </c>
      <c r="I12" s="14"/>
    </row>
    <row r="13" spans="1:10" ht="19.5" thickBot="1" x14ac:dyDescent="0.3">
      <c r="A13" s="103" t="s">
        <v>47</v>
      </c>
      <c r="B13" s="23" t="s">
        <v>18</v>
      </c>
      <c r="C13" s="24">
        <v>250</v>
      </c>
      <c r="D13" s="76">
        <v>11.466666666666665</v>
      </c>
      <c r="E13" s="78">
        <v>5.5888888888888895</v>
      </c>
      <c r="F13" s="76">
        <v>67.844444444444449</v>
      </c>
      <c r="G13" s="79">
        <v>373.24444444444453</v>
      </c>
      <c r="H13" s="14" t="s">
        <v>20</v>
      </c>
      <c r="I13" s="14"/>
    </row>
    <row r="14" spans="1:10" ht="19.5" thickBot="1" x14ac:dyDescent="0.3">
      <c r="A14" s="102" t="s">
        <v>19</v>
      </c>
      <c r="B14" s="25" t="s">
        <v>48</v>
      </c>
      <c r="C14" s="26">
        <v>40</v>
      </c>
      <c r="D14" s="80">
        <v>2.88</v>
      </c>
      <c r="E14" s="76">
        <v>0.4</v>
      </c>
      <c r="F14" s="76">
        <v>18.04</v>
      </c>
      <c r="G14" s="77">
        <v>87.28</v>
      </c>
      <c r="H14" s="14" t="s">
        <v>20</v>
      </c>
      <c r="I14" s="14"/>
    </row>
    <row r="15" spans="1:10" ht="19.5" thickBot="1" x14ac:dyDescent="0.35">
      <c r="A15" s="15" t="s">
        <v>72</v>
      </c>
      <c r="B15" s="28" t="s">
        <v>73</v>
      </c>
      <c r="C15" s="17" t="s">
        <v>74</v>
      </c>
      <c r="D15" s="76">
        <v>0.69599999999999995</v>
      </c>
      <c r="E15" s="76">
        <v>2.5639999999999996</v>
      </c>
      <c r="F15" s="76">
        <v>2.6059999999999999</v>
      </c>
      <c r="G15" s="77">
        <v>34.709999999999994</v>
      </c>
      <c r="H15" s="14"/>
      <c r="I15" s="14"/>
    </row>
    <row r="16" spans="1:10" ht="19.5" thickBot="1" x14ac:dyDescent="0.3">
      <c r="A16" s="104" t="s">
        <v>75</v>
      </c>
      <c r="B16" s="34" t="s">
        <v>76</v>
      </c>
      <c r="C16" s="35" t="s">
        <v>68</v>
      </c>
      <c r="D16" s="27">
        <v>0.3</v>
      </c>
      <c r="E16" s="31">
        <v>0</v>
      </c>
      <c r="F16" s="31">
        <v>4.9000000000000004</v>
      </c>
      <c r="G16" s="32">
        <v>25</v>
      </c>
      <c r="H16" s="33"/>
      <c r="I16" s="14"/>
    </row>
    <row r="17" spans="1:9" ht="16.5" thickBot="1" x14ac:dyDescent="0.3">
      <c r="A17" s="151" t="s">
        <v>13</v>
      </c>
      <c r="B17" s="135"/>
      <c r="C17" s="136"/>
      <c r="D17" s="105">
        <f>SUM(D11:D16)</f>
        <v>36.554888888888875</v>
      </c>
      <c r="E17" s="106">
        <f>SUM(E11:E16)</f>
        <v>30.716222222222221</v>
      </c>
      <c r="F17" s="106">
        <f>SUM(F11:F16)</f>
        <v>112.56655555555557</v>
      </c>
      <c r="G17" s="106">
        <f>SUM(G11:G16)</f>
        <v>885.1305555555557</v>
      </c>
      <c r="H17" s="14"/>
      <c r="I17" s="14" t="s">
        <v>132</v>
      </c>
    </row>
    <row r="18" spans="1:9" ht="16.5" customHeight="1" thickBot="1" x14ac:dyDescent="0.3">
      <c r="A18" s="137" t="s">
        <v>21</v>
      </c>
      <c r="B18" s="138"/>
      <c r="C18" s="38"/>
      <c r="D18" s="39" t="s">
        <v>128</v>
      </c>
      <c r="E18" s="39" t="s">
        <v>129</v>
      </c>
      <c r="F18" s="39" t="s">
        <v>130</v>
      </c>
      <c r="G18" s="40" t="s">
        <v>131</v>
      </c>
      <c r="H18" s="41"/>
      <c r="I18" s="42" t="s">
        <v>114</v>
      </c>
    </row>
    <row r="19" spans="1:9" ht="15.75" thickBot="1" x14ac:dyDescent="0.3">
      <c r="A19" s="141" t="s">
        <v>22</v>
      </c>
      <c r="B19" s="142"/>
      <c r="C19" s="1"/>
      <c r="D19" s="1"/>
      <c r="E19" s="1"/>
      <c r="F19" s="1"/>
      <c r="G19" s="1"/>
      <c r="H19" s="1"/>
      <c r="I19" s="2"/>
    </row>
    <row r="20" spans="1:9" ht="16.5" customHeight="1" thickBot="1" x14ac:dyDescent="0.3">
      <c r="A20" s="149" t="s">
        <v>14</v>
      </c>
      <c r="B20" s="150"/>
      <c r="C20" s="150"/>
      <c r="D20" s="10"/>
      <c r="E20" s="10"/>
      <c r="F20" s="10"/>
      <c r="G20" s="10"/>
      <c r="H20" s="10"/>
      <c r="I20" s="10"/>
    </row>
    <row r="21" spans="1:9" ht="38.25" thickBot="1" x14ac:dyDescent="0.35">
      <c r="A21" s="45" t="s">
        <v>78</v>
      </c>
      <c r="B21" s="133" t="s">
        <v>77</v>
      </c>
      <c r="C21" s="16">
        <v>250</v>
      </c>
      <c r="D21" s="80">
        <v>3.6916666666666664</v>
      </c>
      <c r="E21" s="80">
        <v>11.565277777777778</v>
      </c>
      <c r="F21" s="82">
        <v>17.320833333333336</v>
      </c>
      <c r="G21" s="83">
        <v>185.25833333333333</v>
      </c>
      <c r="H21" s="14">
        <v>0</v>
      </c>
      <c r="I21" s="37"/>
    </row>
    <row r="22" spans="1:9" ht="19.5" thickBot="1" x14ac:dyDescent="0.3">
      <c r="A22" s="36" t="s">
        <v>24</v>
      </c>
      <c r="B22" s="25" t="s">
        <v>25</v>
      </c>
      <c r="C22" s="47">
        <v>100</v>
      </c>
      <c r="D22" s="74">
        <v>12.1</v>
      </c>
      <c r="E22" s="74">
        <v>10.225</v>
      </c>
      <c r="F22" s="74">
        <v>6.1749999999999998</v>
      </c>
      <c r="G22" s="77">
        <v>164.76249999999999</v>
      </c>
      <c r="H22" s="14" t="s">
        <v>39</v>
      </c>
      <c r="I22" s="37"/>
    </row>
    <row r="23" spans="1:9" ht="19.5" thickBot="1" x14ac:dyDescent="0.3">
      <c r="A23" s="36" t="s">
        <v>79</v>
      </c>
      <c r="B23" s="44" t="s">
        <v>36</v>
      </c>
      <c r="C23" s="17">
        <v>200</v>
      </c>
      <c r="D23" s="76">
        <v>16.128000000000004</v>
      </c>
      <c r="E23" s="76">
        <v>4.2239999999999993</v>
      </c>
      <c r="F23" s="76">
        <v>81.151999999999987</v>
      </c>
      <c r="G23" s="77">
        <v>442.88000000000005</v>
      </c>
      <c r="H23" s="14">
        <v>0</v>
      </c>
      <c r="I23" s="37"/>
    </row>
    <row r="24" spans="1:9" ht="19.5" thickBot="1" x14ac:dyDescent="0.35">
      <c r="A24" s="107" t="s">
        <v>19</v>
      </c>
      <c r="B24" s="13" t="s">
        <v>38</v>
      </c>
      <c r="C24" s="26">
        <v>40</v>
      </c>
      <c r="D24" s="80">
        <v>2.88</v>
      </c>
      <c r="E24" s="76">
        <v>0.4</v>
      </c>
      <c r="F24" s="76">
        <v>18.04</v>
      </c>
      <c r="G24" s="77">
        <v>87.28</v>
      </c>
      <c r="H24" s="14" t="s">
        <v>20</v>
      </c>
      <c r="I24" s="37"/>
    </row>
    <row r="25" spans="1:9" ht="19.5" thickBot="1" x14ac:dyDescent="0.35">
      <c r="A25" s="36" t="s">
        <v>80</v>
      </c>
      <c r="B25" s="108" t="s">
        <v>81</v>
      </c>
      <c r="C25" s="17" t="s">
        <v>74</v>
      </c>
      <c r="D25" s="76">
        <v>0.72800000000000009</v>
      </c>
      <c r="E25" s="76">
        <v>3.6401944444444445</v>
      </c>
      <c r="F25" s="76">
        <v>2.1479999999999997</v>
      </c>
      <c r="G25" s="77">
        <v>41.188749999999999</v>
      </c>
      <c r="H25" s="14"/>
      <c r="I25" s="37"/>
    </row>
    <row r="26" spans="1:9" ht="19.5" thickBot="1" x14ac:dyDescent="0.3">
      <c r="A26" s="104" t="s">
        <v>49</v>
      </c>
      <c r="B26" s="109" t="s">
        <v>82</v>
      </c>
      <c r="C26" s="43" t="s">
        <v>68</v>
      </c>
      <c r="D26" s="91">
        <v>0.21</v>
      </c>
      <c r="E26" s="91">
        <v>0.09</v>
      </c>
      <c r="F26" s="91">
        <v>5.4</v>
      </c>
      <c r="G26" s="11">
        <v>20.100000000000001</v>
      </c>
      <c r="H26" s="14"/>
      <c r="I26" s="14"/>
    </row>
    <row r="27" spans="1:9" ht="16.5" thickBot="1" x14ac:dyDescent="0.3">
      <c r="A27" s="151" t="s">
        <v>13</v>
      </c>
      <c r="B27" s="135"/>
      <c r="C27" s="136"/>
      <c r="D27" s="106">
        <f>SUM(D21:D26)</f>
        <v>35.737666666666676</v>
      </c>
      <c r="E27" s="106">
        <f>SUM(E21:E26)</f>
        <v>30.14447222222222</v>
      </c>
      <c r="F27" s="106">
        <f>SUM(F21:F26)</f>
        <v>130.23583333333332</v>
      </c>
      <c r="G27" s="106">
        <f>SUM(G21:G26)</f>
        <v>941.46958333333339</v>
      </c>
      <c r="H27" s="14"/>
      <c r="I27" s="14" t="s">
        <v>133</v>
      </c>
    </row>
    <row r="28" spans="1:9" ht="16.5" customHeight="1" thickBot="1" x14ac:dyDescent="0.3">
      <c r="A28" s="137" t="s">
        <v>21</v>
      </c>
      <c r="B28" s="138"/>
      <c r="C28" s="38"/>
      <c r="D28" s="39" t="s">
        <v>128</v>
      </c>
      <c r="E28" s="39" t="s">
        <v>129</v>
      </c>
      <c r="F28" s="39" t="s">
        <v>130</v>
      </c>
      <c r="G28" s="40" t="s">
        <v>131</v>
      </c>
      <c r="H28" s="41"/>
      <c r="I28" s="42" t="s">
        <v>114</v>
      </c>
    </row>
    <row r="29" spans="1:9" ht="15.75" customHeight="1" thickBot="1" x14ac:dyDescent="0.3">
      <c r="A29" s="141" t="s">
        <v>26</v>
      </c>
      <c r="B29" s="142"/>
      <c r="C29" s="1"/>
      <c r="D29" s="1"/>
      <c r="E29" s="1"/>
      <c r="F29" s="1"/>
      <c r="G29" s="1"/>
      <c r="H29" s="1"/>
      <c r="I29" s="2"/>
    </row>
    <row r="30" spans="1:9" ht="16.5" customHeight="1" thickBot="1" x14ac:dyDescent="0.3">
      <c r="A30" s="149" t="s">
        <v>14</v>
      </c>
      <c r="B30" s="150"/>
      <c r="C30" s="150"/>
      <c r="D30" s="10"/>
      <c r="E30" s="10"/>
      <c r="F30" s="10"/>
      <c r="G30" s="10"/>
      <c r="H30" s="10"/>
      <c r="I30" s="10"/>
    </row>
    <row r="31" spans="1:9" ht="38.25" thickBot="1" x14ac:dyDescent="0.35">
      <c r="A31" s="53" t="s">
        <v>85</v>
      </c>
      <c r="B31" s="134" t="s">
        <v>86</v>
      </c>
      <c r="C31" s="54" t="s">
        <v>122</v>
      </c>
      <c r="D31" s="80">
        <v>7.1066666666666656</v>
      </c>
      <c r="E31" s="82">
        <v>7.4933333333333323</v>
      </c>
      <c r="F31" s="82">
        <v>20.633333333333336</v>
      </c>
      <c r="G31" s="83">
        <v>172.06666666666663</v>
      </c>
      <c r="H31" s="55" t="s">
        <v>39</v>
      </c>
      <c r="I31" s="37"/>
    </row>
    <row r="32" spans="1:9" ht="16.5" thickBot="1" x14ac:dyDescent="0.3">
      <c r="A32" s="12" t="s">
        <v>87</v>
      </c>
      <c r="B32" s="51" t="s">
        <v>88</v>
      </c>
      <c r="C32" s="56">
        <v>80</v>
      </c>
      <c r="D32" s="111">
        <v>15.193333333333335</v>
      </c>
      <c r="E32" s="111">
        <v>11.339333333333334</v>
      </c>
      <c r="F32" s="111">
        <v>5.1493333333333329</v>
      </c>
      <c r="G32" s="112">
        <v>183.22333333333336</v>
      </c>
      <c r="H32" s="55" t="s">
        <v>89</v>
      </c>
      <c r="I32" s="37"/>
    </row>
    <row r="33" spans="1:9" ht="19.5" thickBot="1" x14ac:dyDescent="0.35">
      <c r="A33" s="57" t="s">
        <v>28</v>
      </c>
      <c r="B33" s="62" t="s">
        <v>40</v>
      </c>
      <c r="C33" s="59">
        <v>200</v>
      </c>
      <c r="D33" s="80">
        <v>4.34</v>
      </c>
      <c r="E33" s="82">
        <v>5.08</v>
      </c>
      <c r="F33" s="82">
        <v>31.520000000000003</v>
      </c>
      <c r="G33" s="83">
        <v>185.94</v>
      </c>
      <c r="H33" s="55" t="s">
        <v>39</v>
      </c>
      <c r="I33" s="37"/>
    </row>
    <row r="34" spans="1:9" ht="19.5" thickBot="1" x14ac:dyDescent="0.35">
      <c r="A34" s="15" t="s">
        <v>41</v>
      </c>
      <c r="B34" s="113" t="s">
        <v>42</v>
      </c>
      <c r="C34" s="47">
        <v>40</v>
      </c>
      <c r="D34" s="80">
        <v>1.008</v>
      </c>
      <c r="E34" s="76">
        <v>1.8319999999999999</v>
      </c>
      <c r="F34" s="76">
        <v>3.3439999999999994</v>
      </c>
      <c r="G34" s="77">
        <v>33.903999999999996</v>
      </c>
      <c r="H34" s="55" t="s">
        <v>43</v>
      </c>
      <c r="I34" s="37"/>
    </row>
    <row r="35" spans="1:9" ht="19.5" thickBot="1" x14ac:dyDescent="0.35">
      <c r="A35" s="36" t="s">
        <v>90</v>
      </c>
      <c r="B35" s="108" t="s">
        <v>91</v>
      </c>
      <c r="C35" s="17" t="s">
        <v>74</v>
      </c>
      <c r="D35" s="76">
        <v>0.48254545454545456</v>
      </c>
      <c r="E35" s="76">
        <v>3.0133636363636365</v>
      </c>
      <c r="F35" s="76">
        <v>4.930727272727272</v>
      </c>
      <c r="G35" s="77">
        <v>48.199545454545451</v>
      </c>
      <c r="H35" s="14">
        <v>0</v>
      </c>
      <c r="I35" s="37"/>
    </row>
    <row r="36" spans="1:9" ht="19.5" thickBot="1" x14ac:dyDescent="0.35">
      <c r="A36" s="49" t="s">
        <v>108</v>
      </c>
      <c r="B36" s="114" t="s">
        <v>107</v>
      </c>
      <c r="C36" s="50">
        <v>40</v>
      </c>
      <c r="D36" s="86">
        <v>4.5999999999999996</v>
      </c>
      <c r="E36" s="78">
        <v>4.04</v>
      </c>
      <c r="F36" s="78">
        <v>17.48</v>
      </c>
      <c r="G36" s="63">
        <v>129.6</v>
      </c>
      <c r="H36" s="55" t="s">
        <v>20</v>
      </c>
      <c r="I36" s="37"/>
    </row>
    <row r="37" spans="1:9" ht="19.5" thickBot="1" x14ac:dyDescent="0.3">
      <c r="A37" s="104" t="s">
        <v>49</v>
      </c>
      <c r="B37" s="34" t="s">
        <v>92</v>
      </c>
      <c r="C37" s="35" t="s">
        <v>68</v>
      </c>
      <c r="D37" s="27">
        <v>0.21</v>
      </c>
      <c r="E37" s="31">
        <v>0.09</v>
      </c>
      <c r="F37" s="31">
        <v>5.4</v>
      </c>
      <c r="G37" s="32">
        <v>20.100000000000001</v>
      </c>
      <c r="H37" s="33"/>
      <c r="I37" s="14"/>
    </row>
    <row r="38" spans="1:9" ht="19.5" thickBot="1" x14ac:dyDescent="0.3">
      <c r="A38" s="104">
        <v>0</v>
      </c>
      <c r="B38" s="115" t="s">
        <v>45</v>
      </c>
      <c r="C38" s="116" t="s">
        <v>68</v>
      </c>
      <c r="D38" s="117">
        <v>4.5</v>
      </c>
      <c r="E38" s="118">
        <v>3</v>
      </c>
      <c r="F38" s="117">
        <v>6.75</v>
      </c>
      <c r="G38" s="119">
        <v>72</v>
      </c>
      <c r="H38" s="14" t="s">
        <v>39</v>
      </c>
      <c r="I38" s="14"/>
    </row>
    <row r="39" spans="1:9" ht="16.5" customHeight="1" thickBot="1" x14ac:dyDescent="0.3">
      <c r="A39" s="151" t="s">
        <v>13</v>
      </c>
      <c r="B39" s="135"/>
      <c r="C39" s="136"/>
      <c r="D39" s="105">
        <f>SUM(D31:D38)</f>
        <v>37.440545454545457</v>
      </c>
      <c r="E39" s="106">
        <f t="shared" ref="E39:G39" si="0">SUM(E31:E38)</f>
        <v>35.888030303030305</v>
      </c>
      <c r="F39" s="106">
        <f t="shared" si="0"/>
        <v>95.207393939393953</v>
      </c>
      <c r="G39" s="106">
        <f t="shared" si="0"/>
        <v>845.03354545454556</v>
      </c>
      <c r="H39" s="14"/>
      <c r="I39" s="14" t="s">
        <v>123</v>
      </c>
    </row>
    <row r="40" spans="1:9" ht="15.75" customHeight="1" thickBot="1" x14ac:dyDescent="0.3">
      <c r="A40" s="137" t="s">
        <v>21</v>
      </c>
      <c r="B40" s="138"/>
      <c r="C40" s="38"/>
      <c r="D40" s="39" t="s">
        <v>128</v>
      </c>
      <c r="E40" s="39" t="s">
        <v>129</v>
      </c>
      <c r="F40" s="39" t="s">
        <v>130</v>
      </c>
      <c r="G40" s="40" t="s">
        <v>131</v>
      </c>
      <c r="H40" s="41"/>
      <c r="I40" s="42" t="s">
        <v>114</v>
      </c>
    </row>
    <row r="41" spans="1:9" ht="15.75" customHeight="1" thickBot="1" x14ac:dyDescent="0.3">
      <c r="A41" s="141" t="s">
        <v>27</v>
      </c>
      <c r="B41" s="142"/>
      <c r="C41" s="1"/>
      <c r="D41" s="1"/>
      <c r="E41" s="1"/>
      <c r="F41" s="1"/>
      <c r="G41" s="1"/>
      <c r="H41" s="1"/>
      <c r="I41" s="2"/>
    </row>
    <row r="42" spans="1:9" ht="16.5" customHeight="1" thickBot="1" x14ac:dyDescent="0.3">
      <c r="A42" s="149" t="s">
        <v>14</v>
      </c>
      <c r="B42" s="150"/>
      <c r="C42" s="150"/>
      <c r="D42" s="10"/>
      <c r="E42" s="10"/>
      <c r="F42" s="10"/>
      <c r="G42" s="10"/>
      <c r="H42" s="10"/>
      <c r="I42" s="10"/>
    </row>
    <row r="43" spans="1:9" ht="19.5" thickBot="1" x14ac:dyDescent="0.3">
      <c r="A43" s="71" t="s">
        <v>30</v>
      </c>
      <c r="B43" s="69" t="s">
        <v>31</v>
      </c>
      <c r="C43" s="72" t="s">
        <v>23</v>
      </c>
      <c r="D43" s="76">
        <v>9.9000000000000021</v>
      </c>
      <c r="E43" s="76">
        <v>5.4133333333333331</v>
      </c>
      <c r="F43" s="76">
        <v>22.880000000000003</v>
      </c>
      <c r="G43" s="77">
        <v>175.86666666666667</v>
      </c>
      <c r="H43" s="14" t="s">
        <v>39</v>
      </c>
      <c r="I43" s="65"/>
    </row>
    <row r="44" spans="1:9" ht="19.5" thickBot="1" x14ac:dyDescent="0.3">
      <c r="A44" s="51" t="s">
        <v>32</v>
      </c>
      <c r="B44" s="25" t="s">
        <v>33</v>
      </c>
      <c r="C44" s="30" t="s">
        <v>122</v>
      </c>
      <c r="D44" s="80">
        <v>18.72500376903362</v>
      </c>
      <c r="E44" s="76">
        <v>21.005083672546355</v>
      </c>
      <c r="F44" s="76">
        <v>35.357575757575759</v>
      </c>
      <c r="G44" s="77">
        <v>394.92762852404644</v>
      </c>
      <c r="H44" s="64" t="s">
        <v>39</v>
      </c>
      <c r="I44" s="65"/>
    </row>
    <row r="45" spans="1:9" ht="19.5" thickBot="1" x14ac:dyDescent="0.3">
      <c r="A45" s="52" t="s">
        <v>93</v>
      </c>
      <c r="B45" s="70" t="s">
        <v>94</v>
      </c>
      <c r="C45" s="47" t="s">
        <v>74</v>
      </c>
      <c r="D45" s="80">
        <v>0.59198605736748355</v>
      </c>
      <c r="E45" s="76">
        <v>3.1111514188317675</v>
      </c>
      <c r="F45" s="76">
        <v>1.7820043302008475</v>
      </c>
      <c r="G45" s="77">
        <v>36.546271343897793</v>
      </c>
      <c r="H45" s="64">
        <v>0</v>
      </c>
      <c r="I45" s="65"/>
    </row>
    <row r="46" spans="1:9" ht="19.5" thickBot="1" x14ac:dyDescent="0.35">
      <c r="A46" s="120" t="s">
        <v>19</v>
      </c>
      <c r="B46" s="68" t="s">
        <v>38</v>
      </c>
      <c r="C46" s="26">
        <v>40</v>
      </c>
      <c r="D46" s="80">
        <v>2.88</v>
      </c>
      <c r="E46" s="76">
        <v>0.4</v>
      </c>
      <c r="F46" s="76">
        <v>18.04</v>
      </c>
      <c r="G46" s="77">
        <v>87.28</v>
      </c>
      <c r="H46" s="64" t="s">
        <v>20</v>
      </c>
      <c r="I46" s="65"/>
    </row>
    <row r="47" spans="1:9" ht="19.5" thickBot="1" x14ac:dyDescent="0.3">
      <c r="A47" s="104" t="s">
        <v>95</v>
      </c>
      <c r="B47" s="34" t="s">
        <v>96</v>
      </c>
      <c r="C47" s="35" t="s">
        <v>68</v>
      </c>
      <c r="D47" s="27">
        <v>0.22</v>
      </c>
      <c r="E47" s="31">
        <v>0.05</v>
      </c>
      <c r="F47" s="31">
        <v>6.6</v>
      </c>
      <c r="G47" s="32">
        <v>27.7</v>
      </c>
      <c r="H47" s="33">
        <v>0</v>
      </c>
      <c r="I47" s="14"/>
    </row>
    <row r="48" spans="1:9" ht="19.5" thickBot="1" x14ac:dyDescent="0.35">
      <c r="A48" s="15">
        <v>0</v>
      </c>
      <c r="B48" s="58" t="s">
        <v>83</v>
      </c>
      <c r="C48" s="17" t="s">
        <v>84</v>
      </c>
      <c r="D48" s="78">
        <v>5.0399999999999991</v>
      </c>
      <c r="E48" s="78">
        <v>3.6</v>
      </c>
      <c r="F48" s="78">
        <v>8.4600000000000009</v>
      </c>
      <c r="G48" s="63">
        <v>86.4</v>
      </c>
      <c r="H48" s="64">
        <v>0</v>
      </c>
      <c r="I48" s="65"/>
    </row>
    <row r="49" spans="1:9" ht="16.5" customHeight="1" thickBot="1" x14ac:dyDescent="0.3">
      <c r="A49" s="151" t="s">
        <v>13</v>
      </c>
      <c r="B49" s="135"/>
      <c r="C49" s="136"/>
      <c r="D49" s="121">
        <f>SUM(D43:D48)</f>
        <v>37.356989826401104</v>
      </c>
      <c r="E49" s="121">
        <f>SUM(E43:E48)</f>
        <v>33.579568424711454</v>
      </c>
      <c r="F49" s="121">
        <f>SUM(F43:F48)</f>
        <v>93.119580087776598</v>
      </c>
      <c r="G49" s="121">
        <f>SUM(G43:G48)</f>
        <v>808.72056653461095</v>
      </c>
      <c r="H49" s="14"/>
      <c r="I49" s="14" t="s">
        <v>134</v>
      </c>
    </row>
    <row r="50" spans="1:9" ht="15.75" customHeight="1" thickBot="1" x14ac:dyDescent="0.3">
      <c r="A50" s="137" t="s">
        <v>21</v>
      </c>
      <c r="B50" s="138"/>
      <c r="C50" s="38"/>
      <c r="D50" s="39" t="s">
        <v>128</v>
      </c>
      <c r="E50" s="39" t="s">
        <v>129</v>
      </c>
      <c r="F50" s="39" t="s">
        <v>130</v>
      </c>
      <c r="G50" s="40" t="s">
        <v>131</v>
      </c>
      <c r="H50" s="41"/>
      <c r="I50" s="42" t="s">
        <v>114</v>
      </c>
    </row>
    <row r="51" spans="1:9" ht="15.75" customHeight="1" thickBot="1" x14ac:dyDescent="0.3">
      <c r="A51" s="141" t="s">
        <v>29</v>
      </c>
      <c r="B51" s="142"/>
      <c r="C51" s="1"/>
      <c r="D51" s="1"/>
      <c r="E51" s="1"/>
      <c r="F51" s="1"/>
      <c r="G51" s="1"/>
      <c r="H51" s="1"/>
      <c r="I51" s="2"/>
    </row>
    <row r="52" spans="1:9" ht="16.5" customHeight="1" thickBot="1" x14ac:dyDescent="0.3">
      <c r="A52" s="149" t="s">
        <v>14</v>
      </c>
      <c r="B52" s="150"/>
      <c r="C52" s="150"/>
      <c r="D52" s="10"/>
      <c r="E52" s="10"/>
      <c r="F52" s="10"/>
      <c r="G52" s="10"/>
      <c r="H52" s="10"/>
      <c r="I52" s="10"/>
    </row>
    <row r="53" spans="1:9" ht="19.5" thickBot="1" x14ac:dyDescent="0.3">
      <c r="A53" s="122" t="s">
        <v>97</v>
      </c>
      <c r="B53" s="44" t="s">
        <v>156</v>
      </c>
      <c r="C53" s="66">
        <v>130</v>
      </c>
      <c r="D53" s="76">
        <v>17.962360000000004</v>
      </c>
      <c r="E53" s="76">
        <v>12.365600000000001</v>
      </c>
      <c r="F53" s="76">
        <v>3.6722400000000004</v>
      </c>
      <c r="G53" s="77">
        <v>198.28639999999993</v>
      </c>
      <c r="H53" s="14" t="s">
        <v>20</v>
      </c>
      <c r="I53" s="65"/>
    </row>
    <row r="54" spans="1:9" ht="19.5" thickBot="1" x14ac:dyDescent="0.3">
      <c r="A54" s="51" t="s">
        <v>28</v>
      </c>
      <c r="B54" s="25" t="s">
        <v>44</v>
      </c>
      <c r="C54" s="17">
        <v>200</v>
      </c>
      <c r="D54" s="81">
        <v>5.14</v>
      </c>
      <c r="E54" s="76">
        <v>2.8</v>
      </c>
      <c r="F54" s="76">
        <v>52.26</v>
      </c>
      <c r="G54" s="77">
        <v>256.86</v>
      </c>
      <c r="H54" s="64">
        <v>0</v>
      </c>
      <c r="I54" s="65"/>
    </row>
    <row r="55" spans="1:9" ht="19.5" thickBot="1" x14ac:dyDescent="0.3">
      <c r="A55" s="123" t="s">
        <v>99</v>
      </c>
      <c r="B55" s="44" t="s">
        <v>98</v>
      </c>
      <c r="C55" s="29">
        <v>100</v>
      </c>
      <c r="D55" s="81">
        <v>1.4360000000000002</v>
      </c>
      <c r="E55" s="76">
        <v>7.280388888888889</v>
      </c>
      <c r="F55" s="76">
        <v>4.2559999999999993</v>
      </c>
      <c r="G55" s="77">
        <v>82.157499999999999</v>
      </c>
      <c r="H55" s="64"/>
      <c r="I55" s="65"/>
    </row>
    <row r="56" spans="1:9" ht="19.5" thickBot="1" x14ac:dyDescent="0.35">
      <c r="A56" s="124" t="s">
        <v>19</v>
      </c>
      <c r="B56" s="13" t="s">
        <v>38</v>
      </c>
      <c r="C56" s="26">
        <v>40</v>
      </c>
      <c r="D56" s="80">
        <v>2.88</v>
      </c>
      <c r="E56" s="76">
        <v>0.4</v>
      </c>
      <c r="F56" s="76">
        <v>18.04</v>
      </c>
      <c r="G56" s="77">
        <v>87.28</v>
      </c>
      <c r="H56" s="64" t="s">
        <v>20</v>
      </c>
      <c r="I56" s="65"/>
    </row>
    <row r="57" spans="1:9" ht="19.5" thickBot="1" x14ac:dyDescent="0.35">
      <c r="A57" s="60" t="s">
        <v>100</v>
      </c>
      <c r="B57" s="61" t="s">
        <v>101</v>
      </c>
      <c r="C57" s="47" t="s">
        <v>63</v>
      </c>
      <c r="D57" s="80">
        <v>7.94</v>
      </c>
      <c r="E57" s="82">
        <v>4.0999999999999996</v>
      </c>
      <c r="F57" s="82">
        <v>25.71</v>
      </c>
      <c r="G57" s="83">
        <v>169.7</v>
      </c>
      <c r="H57" s="64" t="s">
        <v>46</v>
      </c>
      <c r="I57" s="65"/>
    </row>
    <row r="58" spans="1:9" ht="19.5" thickBot="1" x14ac:dyDescent="0.35">
      <c r="A58" s="125" t="s">
        <v>126</v>
      </c>
      <c r="B58" s="68" t="s">
        <v>82</v>
      </c>
      <c r="C58" s="50">
        <v>150</v>
      </c>
      <c r="D58" s="80">
        <v>0.21</v>
      </c>
      <c r="E58" s="76">
        <v>0.09</v>
      </c>
      <c r="F58" s="76">
        <v>8.9</v>
      </c>
      <c r="G58" s="77">
        <v>34.1</v>
      </c>
      <c r="H58" s="64"/>
      <c r="I58" s="65"/>
    </row>
    <row r="59" spans="1:9" ht="16.5" customHeight="1" thickBot="1" x14ac:dyDescent="0.3">
      <c r="A59" s="151" t="s">
        <v>13</v>
      </c>
      <c r="B59" s="135"/>
      <c r="C59" s="136"/>
      <c r="D59" s="106">
        <f>SUM(D53:D58)</f>
        <v>35.568360000000006</v>
      </c>
      <c r="E59" s="106">
        <f>SUM(E53:E58)</f>
        <v>27.035988888888891</v>
      </c>
      <c r="F59" s="106">
        <f>SUM(F53:F58)</f>
        <v>112.83824000000001</v>
      </c>
      <c r="G59" s="106">
        <f>SUM(G53:G58)</f>
        <v>828.38389999999993</v>
      </c>
      <c r="H59" s="64"/>
      <c r="I59" s="65"/>
    </row>
    <row r="60" spans="1:9" ht="15.75" customHeight="1" thickBot="1" x14ac:dyDescent="0.3">
      <c r="A60" s="137" t="s">
        <v>21</v>
      </c>
      <c r="B60" s="138"/>
      <c r="C60" s="38"/>
      <c r="D60" s="39" t="s">
        <v>128</v>
      </c>
      <c r="E60" s="39" t="s">
        <v>129</v>
      </c>
      <c r="F60" s="39" t="s">
        <v>130</v>
      </c>
      <c r="G60" s="40" t="s">
        <v>131</v>
      </c>
      <c r="H60" s="41"/>
      <c r="I60" s="42" t="s">
        <v>135</v>
      </c>
    </row>
    <row r="62" spans="1:9" x14ac:dyDescent="0.25">
      <c r="B62" s="73"/>
    </row>
  </sheetData>
  <mergeCells count="26">
    <mergeCell ref="I7:I9"/>
    <mergeCell ref="D8:F8"/>
    <mergeCell ref="A6:B6"/>
    <mergeCell ref="B7:B9"/>
    <mergeCell ref="C7:C9"/>
    <mergeCell ref="D7:F7"/>
    <mergeCell ref="H7:H9"/>
    <mergeCell ref="A20:C20"/>
    <mergeCell ref="A27:C27"/>
    <mergeCell ref="A10:C10"/>
    <mergeCell ref="A17:C17"/>
    <mergeCell ref="A18:B18"/>
    <mergeCell ref="A19:B19"/>
    <mergeCell ref="A30:C30"/>
    <mergeCell ref="A39:C39"/>
    <mergeCell ref="A40:B40"/>
    <mergeCell ref="A41:B41"/>
    <mergeCell ref="A28:B28"/>
    <mergeCell ref="A29:B29"/>
    <mergeCell ref="A60:B60"/>
    <mergeCell ref="A52:C52"/>
    <mergeCell ref="A59:C59"/>
    <mergeCell ref="A42:C42"/>
    <mergeCell ref="A49:C49"/>
    <mergeCell ref="A50:B50"/>
    <mergeCell ref="A51:B51"/>
  </mergeCells>
  <pageMargins left="0.7" right="0.7" top="0.75" bottom="0.75" header="0.3" footer="0.3"/>
  <pageSetup paperSize="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1N_1-4</vt:lpstr>
      <vt:lpstr>1N_1-4_AL</vt:lpstr>
      <vt:lpstr>1N 5-9</vt:lpstr>
      <vt:lpstr>1N 10-12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Angelina Vitolina</dc:creator>
  <cp:lastModifiedBy>RITA FREIMANE</cp:lastModifiedBy>
  <cp:lastPrinted>2024-03-08T09:02:10Z</cp:lastPrinted>
  <dcterms:created xsi:type="dcterms:W3CDTF">2023-01-10T13:26:30Z</dcterms:created>
  <dcterms:modified xsi:type="dcterms:W3CDTF">2024-03-21T12:01:38Z</dcterms:modified>
</cp:coreProperties>
</file>